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202324" sheetId="1" r:id="rId4"/>
    <sheet state="visible" name="INCOME &amp; EXPENSES 2324" sheetId="2" r:id="rId5"/>
    <sheet state="visible" name="TRANSACTIONS" sheetId="3" r:id="rId6"/>
    <sheet state="visible" name="Transactions2" sheetId="4" r:id="rId7"/>
    <sheet state="visible" name="INCOME &amp; EXPENSES 2223" sheetId="5" r:id="rId8"/>
  </sheets>
  <definedNames/>
  <calcPr/>
  <extLst>
    <ext uri="GoogleSheetsCustomDataVersion2">
      <go:sheetsCustomData xmlns:go="http://customooxmlschemas.google.com/" r:id="rId9" roundtripDataChecksum="33DH8gWGoSAfkpwYt2QQD3ntomq/Sndi2VrP1IWLTBQ="/>
    </ext>
  </extLst>
</workbook>
</file>

<file path=xl/sharedStrings.xml><?xml version="1.0" encoding="utf-8"?>
<sst xmlns="http://schemas.openxmlformats.org/spreadsheetml/2006/main" count="4061" uniqueCount="505">
  <si>
    <t>INCOME</t>
  </si>
  <si>
    <t>EXPENDITURE</t>
  </si>
  <si>
    <t>Item</t>
  </si>
  <si>
    <t>Ref</t>
  </si>
  <si>
    <t>Subs</t>
  </si>
  <si>
    <t>Weekend</t>
  </si>
  <si>
    <t>Bus</t>
  </si>
  <si>
    <t>Merchandise/Events</t>
  </si>
  <si>
    <t>TRAINING</t>
  </si>
  <si>
    <t>Donations</t>
  </si>
  <si>
    <t>CEILIDH</t>
  </si>
  <si>
    <t>CHRISTMAS</t>
  </si>
  <si>
    <t>Weekend/DEPOSIT</t>
  </si>
  <si>
    <t>refunds</t>
  </si>
  <si>
    <t>mics</t>
  </si>
  <si>
    <t>APRIL</t>
  </si>
  <si>
    <t>YVONNE MARSAY , SUBS YVONNE MARSAY, FP 01/04/23 0935 , CBBPI0935351133736</t>
  </si>
  <si>
    <t>MOUNTAINEERING SCO, VIA MOBILE - PYMT , FP 14/04/23 10 , 18162343496250000R</t>
  </si>
  <si>
    <t>PR116853</t>
  </si>
  <si>
    <t>ROSE MG , MARTINROSECAIRNDOW, FP 01/04/23 2152 , RP4659987869464600</t>
  </si>
  <si>
    <t>MOUNTAINEERING SCO, VIA MOBILE - PYMT , FP 14/04/23 10 , 44162507918632000R</t>
  </si>
  <si>
    <t>PR116855</t>
  </si>
  <si>
    <t>O BRADY , OONAGH BRADY , FP 01/04/23 0859 , 200000001103074966</t>
  </si>
  <si>
    <t xml:space="preserve">CORRIE AND SANNOX , MORAY MOUNTAINEER </t>
  </si>
  <si>
    <t>FIONA DUNCAN , NAT - FIONA DUNCAN, FP 02/04/23 2057 , 00156010632BBKQJWY</t>
  </si>
  <si>
    <t>MAYNES COACHES LIM, INVOICE 46224 , VIA MOBILE - PYMT</t>
  </si>
  <si>
    <t>Invoice 46224</t>
  </si>
  <si>
    <t>ALAN DUNCAN , ALAN DUNCAN , FP 03/04/23 0935 , 00156010632BBKQMXT</t>
  </si>
  <si>
    <t>J ENKE , CAIRNDOW MEET , FP 03/04/23 1235 , 400000001113351016</t>
  </si>
  <si>
    <t>JUSTIN CULLEN , JUSTIN. MEMBERSHI, FP 03/04/23 1453 , CBBPI1453351096011</t>
  </si>
  <si>
    <t>JUSTIN CULLEN , JUSTIN. CAIRNDOW , FP 01/04/23 2248 , CBBPI2248031130472</t>
  </si>
  <si>
    <t>BRENT CRAIG , CAIRNDOWTHECRAIGS , FP 01/04/23 2150 , 00153425632FPQLHTP</t>
  </si>
  <si>
    <t>D TREAGUS , CAIRNDOW , FP 03/04/23 0835 , 500000001108420635</t>
  </si>
  <si>
    <t>D COCKERELL , CAIRNDOW DAMIAN , FP 03/04/23 0907 , 600000001108142051</t>
  </si>
  <si>
    <t>GRANT ELLA , SUBSGRANTE , FP 01/04/23 0914 , FP23091O02263892</t>
  </si>
  <si>
    <t>M DUNCAN , CAIRNDOW MAGGIE , FP 03/04/23 0833 , 100000001105199639</t>
  </si>
  <si>
    <t>A ROSS , SUBS ALISON ROSS , FP 31/03/23 2017 , 500000001106878128</t>
  </si>
  <si>
    <t>MARSAY A &amp; Y NO, CAIRNDOW VAN , VIA MOBILE - PYMT</t>
  </si>
  <si>
    <t>COLLINS MR M P0602, SUBS MARTINCOLLINS, VIA MOBILE - PYMT</t>
  </si>
  <si>
    <t>GRAHAM DUNCAN , SUBS DUNCAN - GRAH, FP 04/04/23 1037 , 00153425632FPTZLYB</t>
  </si>
  <si>
    <t>ALAN DUNCAN , ALAN DUNCAN , FP 04/04/23 1229 , 00156010632BBKQPMZ</t>
  </si>
  <si>
    <t>GRAHAM DUNCAN , SUBS DUNCAN - SHEL, FP 04/04/23 1036 , 00153425632FPTZLJY</t>
  </si>
  <si>
    <t>MR A JEFFS , JEFFS CAIRNDOW , FP 04/04/23 1921 , 000000000265885522</t>
  </si>
  <si>
    <t>RINNES ELECTRICS , ADRIAN SUBS , FP 09/04/23 0743 , CBBPI0743191221510</t>
  </si>
  <si>
    <t>ALEXANDER MURRAY , SANDY MURRAY , FP 14/04/23 1305 , EWR02O141EM1L234L1</t>
  </si>
  <si>
    <t>GRAHAM DUNCAN , 16/4 G S DUNCAN , FP 14/04/23 1615 , 00153425632FQHZXRL</t>
  </si>
  <si>
    <t>BRENT CRAIG , LAG-THECRAIGS , FP 17/04/23 0820 , 00153425632FQLRTMT</t>
  </si>
  <si>
    <t>COLIN COWIE , LAG COLIN COWIE , FP 15/04/23 2116 , CBBPI2116161345268</t>
  </si>
  <si>
    <t>ALEXANDER MURRAY , LAG SANDY MURRAY , FP 15/04/23 2142 , O13PVQ1G3993D206JL</t>
  </si>
  <si>
    <t>M DUNCAN , LAGG MAGGIE BUS , FP 16/04/23 2157 , 300000001118929375</t>
  </si>
  <si>
    <t>J GLENNIE , LAG-JOE GLENNIE , FP 16/04/23 1716 , 500000001115499436</t>
  </si>
  <si>
    <t>SPENCER TG , LAG SPENCER TIM , VIA ONLINE - PYMT</t>
  </si>
  <si>
    <t>ARCHIE GRANT , SUBS ARCHIE GRANT , FP 17/04/23 2003 , 230417200331041472</t>
  </si>
  <si>
    <t>WENDY STEVEN , WENDY.S SUBS , FP 20/04/23 2011 , CBBPI2011161579041</t>
  </si>
  <si>
    <t>NAPIER A A B , ADELE NAPIER , FP 24/04/23 0840 , 43084006273121000N, NAPIER A A B , ADELE NAPIER , VIA MOBILE - PYMT</t>
  </si>
  <si>
    <t>MR A JEFFS , JEFFS ARRAN , FP 26/04/23 1302 , 000000000268017263</t>
  </si>
  <si>
    <t>ROSE MG , ARRAN , FP 27/04/23 1733 , RP4659980974469900</t>
  </si>
  <si>
    <t>GRAHAM DUNCAN , ARRAN G DUNCAN , FP 27/04/23 1008 , 00153425632FQZJZDJ</t>
  </si>
  <si>
    <t>GRAHAM DUNCAN , ARRAN S DUNCAN , FP 27/04/23 1009 , 00153425632FQZJZSS</t>
  </si>
  <si>
    <t>BRENT CRAIG , LAG-BUS-MEET , FP 28/04/23 1453 , 00153425632FRCRTQF</t>
  </si>
  <si>
    <t>MCPHERSON A , SUBS MCPHERSON , VIA MOBILE - PYMT</t>
  </si>
  <si>
    <t>MAY</t>
  </si>
  <si>
    <t>D RAYMONT , DEBBIE RAYMONT , FP 30/04/23 0929 , 100000001120134666</t>
  </si>
  <si>
    <t>GREY CORRIE LODGE , MORAY MOUNTAINEERS, VIA MOBILE - PYMT</t>
  </si>
  <si>
    <t>TURNER LK , LARA T ARRAN , FP 30/04/23 2126 , 14212613449318000N, TURNER LK , LARA T ARRAN , VIA MOBILE - PYMT</t>
  </si>
  <si>
    <t>MOUNTAINEERING SCO, PR117684 , VIA MOBILE - PYMT , FP 08/05/23 10 , 11195305376887000R</t>
  </si>
  <si>
    <t>PR117684</t>
  </si>
  <si>
    <t>J ENKE , ARRAN MEET , FP 30/04/23 1853 , 200000001119857414</t>
  </si>
  <si>
    <t>SCOTTISH YOUTH HOS, 2017321 , VIA MOBILE - PYMT</t>
  </si>
  <si>
    <t>A MISINA , ARRAN , FP 30/04/23 0938 , 600000001123289732</t>
  </si>
  <si>
    <t>LAUREN GRANT , REIMBURSEMENT MC</t>
  </si>
  <si>
    <t>RC ROSS , ARRAN 2023 , FP 30/04/23 0913 , 873642243190034001</t>
  </si>
  <si>
    <t xml:space="preserve">JUNIOR MOUNTAINEER, MORAY MC </t>
  </si>
  <si>
    <t>DE JAGER D &amp; E , E. WALLACE -ARRAN , VIA MOBILE - PYMT</t>
  </si>
  <si>
    <t xml:space="preserve">ACHENINVER HOSTEL , MORAY MC </t>
  </si>
  <si>
    <t>D TREAGUS , CAIRNDOW , FP 03/05/23 2043 , 200000001122143473</t>
  </si>
  <si>
    <t>R MORRISON , SUB RHONA MORRISON, FP 04/05/23 1120 , 600000001126094985</t>
  </si>
  <si>
    <t>MISS K N DYKE , SUBS-KATIEDYKE , FP 15/05/23 0538 , 000000000269962082</t>
  </si>
  <si>
    <t>BRENT CRAIG , GLENSHEE-BUS-MEET , FP 17/05/23 0721 , 00153425632FSDSZGW</t>
  </si>
  <si>
    <t>E MORGAN , EILIDHMORGAN , FP 17/05/23 1823 , 200000001129444399</t>
  </si>
  <si>
    <t>MARIE KERGUELEN , MARIE KERGUELEN , FP 20/05/23 1700 , PEEVFM65BTT92A3J64</t>
  </si>
  <si>
    <t>COLIN COWIE , C COWIE GLENSHEE , FP 21/05/23 1955 , CBBPI1955002403947</t>
  </si>
  <si>
    <t>GRAHAM DUNCAN , GLENSHEE S DUNCAN , FP 20/05/23 2101 , 00153425632FSJXKXM</t>
  </si>
  <si>
    <t>GRAHAM DUNCAN , GLENSHEE G DUNCAN , FP 20/05/23 2102 , 00153425632FSJXLGV</t>
  </si>
  <si>
    <t>SUSAN BRENNAN , SUSIE BRENNAN DAY , FP 20/05/23 2244 , 00152053632BXWVYQT</t>
  </si>
  <si>
    <t>SPENCER TG , G.SHEE SPENCER TIM, VIA MOBILE - PYMT</t>
  </si>
  <si>
    <t>CHRISTIE EC , ELAINE CHRISTIE , VIA MOBILE - PYMT</t>
  </si>
  <si>
    <t>DE JAGER D &amp; E , E. WALLACE -BUS , VIA MOBILE - PYMT</t>
  </si>
  <si>
    <t>CAMPBELL M&amp;P / , GLENSHEE CAMPBEL , VIA MOBILE - PYMT</t>
  </si>
  <si>
    <t>THOMPSON V C 2012 , VICTORIA THOMPSON , VIA MOBILE - PYMT</t>
  </si>
  <si>
    <t>JACK FARGE , J FARGE ROYBRIDGE , FP 30/05/23 0750 , QGOMVG01GP43X2D5WR</t>
  </si>
  <si>
    <t>JUNE</t>
  </si>
  <si>
    <t>BRENT CRAIG , GLENSHEE-BUS-MEET , FP 02/06/23 1632 , 00153425632FTDJZRC</t>
  </si>
  <si>
    <t>MAYNES COACHES LIM, INVOICE 46511 , VIA MOBILE - PYMT</t>
  </si>
  <si>
    <t>inv 46511</t>
  </si>
  <si>
    <t>D RAYMONT , DEBBIE RAYMONT , FP 02/06/23 1613 , 500000001143118197</t>
  </si>
  <si>
    <t>SCOTWAYS , MEMBERSHIP , VIA MOBILE - PYMT</t>
  </si>
  <si>
    <t>GRACE CARLING &amp; CA, G. CARLING , FP 03/06/23 2020 , PCV4LKNZSAPW9ZJZTL</t>
  </si>
  <si>
    <t xml:space="preserve">DAVID TREAGUS , CIC 2 BKING , VIA MOBILE - PYMT </t>
  </si>
  <si>
    <t>A MISINA , ROY BRIDGE , FP 04/06/23 2248 , 100000001140705640</t>
  </si>
  <si>
    <t>MAYNES COACHES LIM, INVOICE 46732 , VIA MOBILE - PYMT</t>
  </si>
  <si>
    <t>inv 43732</t>
  </si>
  <si>
    <t>JUSTIN CULLEN , JUSTIN. ROYBRIDGR , FP 04/06/23 1847 , CBBPI1847442549019</t>
  </si>
  <si>
    <t>GRAHAM A , ACHESON ROYBRIDGE , FP 03/06/23 2015 , 25201518401040000N, GRAHAM A , ACHESON ROYBRIDGE , VIA MOBILE - LVP</t>
  </si>
  <si>
    <t>ADRIAN MARSAY , ROY BRIDGE VAN , FP 04/06/23 2242 , CBBPI2242472541176</t>
  </si>
  <si>
    <t>GLEN BRITTLE MEM , #640 MORAY MC , VIA MOBILE - PYMT</t>
  </si>
  <si>
    <t>D TREAGUS , GREY CORRIES , FP 05/06/23 0802 , 500000001144345782</t>
  </si>
  <si>
    <t>J ENKE , GREY CORRIES MEET , FP 03/06/23 2151 , 600000001143468527</t>
  </si>
  <si>
    <t>SPENCER TG , ROY SPENCER TIM , VIA MOBILE - PYMT</t>
  </si>
  <si>
    <t>DE JAGER D &amp; E , EMILYDEVIN WEEKEND, VIA MOBILE - PYMT</t>
  </si>
  <si>
    <t>J GLENNIE , JUNE MEET JGLENNIE, FP 07/06/23 2127 , 300000001149211536</t>
  </si>
  <si>
    <t>ALAN DUNCAN , ALAN DUNCAN , FP 09/06/23 0939 , 00156010632BBKVSPF</t>
  </si>
  <si>
    <t>MIELE AM , AYLII , VIA MOBILE - LVP</t>
  </si>
  <si>
    <t>MR W A JENKINS , WILL JENKINS SUBS , FP 17/06/23 1509 , 000000000273462573</t>
  </si>
  <si>
    <t>BRENT CRAIG , NEVIS-BUS-MEET , FP 18/06/23 0708 , 00153425632FTYKJMS</t>
  </si>
  <si>
    <t>M DUNCAN , GLEN NEVIS MAGGIE , FP 17/06/23 2144 , 300000001154634253</t>
  </si>
  <si>
    <t>ROSE MG , GLENNEVISBUSMEET , FP 18/06/23 1919 , RP4659987499301700</t>
  </si>
  <si>
    <t>J GLENNIE , BUS JOE GLENNIE , FP 18/06/23 1919 , 100000001148182101</t>
  </si>
  <si>
    <t>GRACE CARLING &amp; CA, G. CARLING BUS , FP 18/06/23 1642 , P94XK6X9CD1J97D1O1</t>
  </si>
  <si>
    <t>THE MOUNTAINEERING, REFUND , FP 22/06/23 2311 , 600000001153631628</t>
  </si>
  <si>
    <t>GRANT L &amp; I , NEW MEM MEET CASH , VIA MOBILE - PYMT</t>
  </si>
  <si>
    <t>JULY</t>
  </si>
  <si>
    <t>GRAHAM A , ACHESON RSPB WALK , FP 07/07/23 1026 , 43102647310211000N, GRAHAM A , ACHESON RSPB WALK , VIA MOBILE - LVP</t>
  </si>
  <si>
    <t>MAYNES COACHES LIM, , VIA MOBILE - PYMT</t>
  </si>
  <si>
    <t>INVOICE 46972</t>
  </si>
  <si>
    <t>JUSTIN CULLEN , JUSTIN.OSSIAN , FP 09/07/23 1103 , CBBPI1103203456994</t>
  </si>
  <si>
    <t>MOUNTAINEERING SCO,  , VIA MOBILE - PYMT , FP 25/07/23 10 , 34162002033240000R</t>
  </si>
  <si>
    <t>PR120437</t>
  </si>
  <si>
    <t>FIONA DUNCAN , NAT - FIONA DUNCAN, FP 10/07/23 0000 , 00156010632BBKXQMD</t>
  </si>
  <si>
    <t>BRENT CRAIG , CRAIGSOSSIAN , FP 09/07/23 1731 , 00153425632FWFTVPB</t>
  </si>
  <si>
    <t>J ENKE , LOCH OSSIAN MEET , FP 10/07/23 0741 , 100000001161139531</t>
  </si>
  <si>
    <t>ARCHIE GRANT , AG LOCH OSSIAN , FP 08/07/23 2049 , 230708204934494971</t>
  </si>
  <si>
    <t>GRACE CARLING &amp; CA, G. CARLING CORROUR, FP 12/07/23 1050 , PTJKBD0AHGFCFZHXXV</t>
  </si>
  <si>
    <t>D TREAGUS , REFUND FOR CIC , FP 14/07/23 0834 , 400000001171647986</t>
  </si>
  <si>
    <t>JACK FARGE , J FARGE COULAGS , FP 16/07/23 0828 , 4Q8MN59JMRY96V95GL</t>
  </si>
  <si>
    <t>JUSTIN CULLEN , JUSTIN. JULY BUS , FP 17/07/23 1605 , CBBPI1605013675743</t>
  </si>
  <si>
    <t>J GLENNIE , BUS JOE GLENNIE , FP 16/07/23 1719 , 600000001167739302</t>
  </si>
  <si>
    <t>A ROSS , BUS ALISON ROSS , FP 16/07/23 1811 , 400000001172839296</t>
  </si>
  <si>
    <t>MARSAY A &amp; Y NO, LOCH OSSIAN , VIA MOBILE - PYMT</t>
  </si>
  <si>
    <t>DE JAGER D &amp; E , EMILY W/END OSSIAN, VIA MOBILE - PYMT</t>
  </si>
  <si>
    <t>AUGUST</t>
  </si>
  <si>
    <t>J GLENNIE , CIC HUT JOE GLENNI, FP 04/08/23 1456 , 500000001179598744</t>
  </si>
  <si>
    <t>D TREAGUS , CIC TREAGUS , FP 07/08/23 0626 , 600000001180528007</t>
  </si>
  <si>
    <t xml:space="preserve">DAVID TREAGUS , CIC 24 DEPOSIT </t>
  </si>
  <si>
    <t>JUSTIN CULLEN , JUSTIN. CIC HUT , FP 06/08/23 1810 , CBBPI1810594030721</t>
  </si>
  <si>
    <t>CORRECTING ENTRY</t>
  </si>
  <si>
    <t>DANIEL MOYSEY , SUBS MMC MOYSEY , FP 06/08/23 2054 , 00156007632BBGBGDY</t>
  </si>
  <si>
    <t>MAYNES COACHES LIM, INVOICE 47225 , VIA MOBILE - PYMT</t>
  </si>
  <si>
    <t>inv 47225</t>
  </si>
  <si>
    <t>V FATAKHOVA , VICKY AND IONA CIC, FP 06/08/23 1048 , 200000001176442998</t>
  </si>
  <si>
    <t>WILKES O/SELECT , From Olly , VIA MOBILE - PYMT</t>
  </si>
  <si>
    <t>ROSS FUNERALS LTD , 3929 J FLEMINGTON , FP 08/08/23 1355 , 300000001184910965</t>
  </si>
  <si>
    <t>GRACE CARLING &amp; CA, G. CARLING CIC HUT, FP 14/08/23 0748 , P6YBW8AOVQ63O2K4XG</t>
  </si>
  <si>
    <t>ARCHIE GRANT , AG CIC HUT , FP 14/08/23 1213 , 230814121345513320</t>
  </si>
  <si>
    <t>J GLENNIE , CALENDARS JGLENNIE, FP 14/08/23 2248 , 600000001184629589</t>
  </si>
  <si>
    <t>COLIN COWIE , BUS COLIN COWIE , FP 20/08/23 0522 , CBBPI0522314473008</t>
  </si>
  <si>
    <t>JACK FARGE , INVERLAEL J FARGE , FP 20/08/23 0704 , 5W48NDDKE0Z8PN9MRO</t>
  </si>
  <si>
    <t>V FATAKHOVA , VICKYIONAINVERLAEL, FP 20/08/23 0817 , 600000001187398804</t>
  </si>
  <si>
    <t>BUS MEET</t>
  </si>
  <si>
    <t>831801 22AUG 1528</t>
  </si>
  <si>
    <t>ROBIN MANISTY , ROB MANISTY , FP 22/08/23 1034 , 00158193632BJDGLRD</t>
  </si>
  <si>
    <t>MARIE KERGUELEN , MARIE KERGUELEN , FP 22/08/23 0913 , P51HYU4JO2ZEOKWTON</t>
  </si>
  <si>
    <t>JUSTIN CULLEN , JUSTIN. AUG BUS , FP 29/08/23 2127 , CBBPI2127144590152</t>
  </si>
  <si>
    <t>SEPTEMBER</t>
  </si>
  <si>
    <t>A ROSS , SKYE ALISON ROSS , FP 03/09/23 1731 , 500000001196420851</t>
  </si>
  <si>
    <t>JUSTIN CULLEN , JUSTIN. GLENBRITT, FP 03/09/23 1810 , CBBPI1810144701881</t>
  </si>
  <si>
    <t>THE BUNKHOUSE , INVOICE 01553 , VIA MOBILE - PYMT , FP 03/09/23 10 , 35180335686136000R</t>
  </si>
  <si>
    <t>Inv 01553</t>
  </si>
  <si>
    <t>ROSE MG , SKYE , FP 03/09/23 2335 , RP4659987223253200</t>
  </si>
  <si>
    <t>DIGITAL TYPELINE P, 00003523-calendars</t>
  </si>
  <si>
    <t>J ENKE , GLEN BRITTLE MEET , FP 03/09/23 1840 , 400000001201236681</t>
  </si>
  <si>
    <t>LINCOLN MOUNTAINEE, DT2295 , VIA MOBILE - PYMT , FP 06/09/23 10 , 29214553172152000R</t>
  </si>
  <si>
    <t>dt2295</t>
  </si>
  <si>
    <t>BRENT CRAIG , CRAIGSSKYE , FP 04/09/23 0815 , 00153425632FZJNKPW</t>
  </si>
  <si>
    <t>LINCOLN MOUNTAINEE, DT2295 EXTRA , VIA MOBILE - PYMT , FP 10/09/23 10 , 12170952078335000R</t>
  </si>
  <si>
    <t>V FATAKHOVA , VICKY IONA SKYE , FP 03/09/23 0957 , 300000001199549318</t>
  </si>
  <si>
    <t>Elgin Town Hall fo, 1272 , VIA MOBILE - PYMT , FP 18/09/23 10 , 33195640912061000R</t>
  </si>
  <si>
    <t>D COCKERELL , DAMIAN GLENBRITTLE, FP 04/09/23 0653 , 600000001196472631</t>
  </si>
  <si>
    <t>DE JAGER D &amp; E , EMILY/DEVIN SKYE , VIA MOBILE - PYMT</t>
  </si>
  <si>
    <t>GRAHAM DUNCAN , SKYE G DUNCAN , FP 04/09/23 2141 , 00153425632FZKLJKJ</t>
  </si>
  <si>
    <t>JUSTIN CULLEN , JUSTIN. SKYE CASH , FP 05/09/23 1235 , CBBPI1235464703161</t>
  </si>
  <si>
    <t>J GLENNIE , SKYE MEET JGLENNIE, FP 04/09/23 2150 , 100000001193826222</t>
  </si>
  <si>
    <t>SPENCER TG , SKYE SPENCER TIM , VIA ONLINE - PYMT</t>
  </si>
  <si>
    <t>D RAYMONT , DEBBIE RAYMONT , FP 11/09/23 1417 , 400000001205595446</t>
  </si>
  <si>
    <t>MUCH LOVED , ML72116</t>
  </si>
  <si>
    <t>D TREAGUS , CALENDAR TREAGSTER, FP 19/09/23 2218 , 500000001205296321</t>
  </si>
  <si>
    <t>A ROSS , WALES ALISON ROSS, FP 25/09/23 1153 , 400000001213114059</t>
  </si>
  <si>
    <t>MR A JEFFS , JEFFS WALES , FP 26/09/23 0823 , 000000000283844945</t>
  </si>
  <si>
    <t>ALAN DUNCAN , WALES MEET , FP 26/09/23 1707 , 00156010632BBLDLQR</t>
  </si>
  <si>
    <t>D TREAGUS , MMC WALES , FP 25/09/23 1912 , 600000001208301531</t>
  </si>
  <si>
    <t>FIONA DUNCAN , WALES MEET , FP 25/09/23 2331 , 00156010632BBLDKTZ</t>
  </si>
  <si>
    <t>J GLENNIE , JOE GLENNIE WALES , FP 26/09/23 1959 , 200000001205271440</t>
  </si>
  <si>
    <t>D RAYMONT , DEBBIE RAYMONT , FP 29/09/23 1354 , 200000001207318981</t>
  </si>
  <si>
    <t>DROEGE E I , DROEGE WALES , FP 29/09/23 1001 , 811585511001929001</t>
  </si>
  <si>
    <t>OCTOBER</t>
  </si>
  <si>
    <t>M DUNCAN , ABERFELDY BUNKHOUS, FP 06/10/23 1552 , 500000001216023480</t>
  </si>
  <si>
    <t>J ENKE , ABERFELDY MEET , FP 06/10/23 0726 , 400000001220498986</t>
  </si>
  <si>
    <t>CARN DEARG MOUNTAI, Deposit Oct 2024 ,</t>
  </si>
  <si>
    <t>D RAYMONT , DEBBIE RAYMONT , FP 09/10/23 0754 , 100000001213833245</t>
  </si>
  <si>
    <t>INCHNADAMPH LODGE , , VIA MOBILE - PYMT , FP 31/10/23 10 , 48130201523198000R</t>
  </si>
  <si>
    <t>INV - 0412</t>
  </si>
  <si>
    <t>GRAHAM DUNCAN , ABERFELDY G DUNCAN, FP 07/10/23 1552 , 00153425632GCGTNPP</t>
  </si>
  <si>
    <t>MARIE KERGUELEN , MARIE KERGUELEN , FP 09/10/23 0833 , PZADJTTLEV7O8IJEH4</t>
  </si>
  <si>
    <t>GRAHAM DUNCAN , ABERFELDY S DUNCAN, FP 07/10/23 1554 , 00153425632GCGTPCT</t>
  </si>
  <si>
    <t>JUSTIN CULLEN , JUSTIN. ABERFELDY, FP 07/10/23 1601 , CBBPI1601345638401</t>
  </si>
  <si>
    <t>SPENCER TG , ABERFE SPENCER TIM, VIA MOBILE - PYMT</t>
  </si>
  <si>
    <t>A FULLERTON , ARON FULLERTON , FP 10/10/23 1425 , 100000001214612690</t>
  </si>
  <si>
    <t>ROSE MG , ABERFELDY , FP 10/10/23 1329 , RP4659981857398600</t>
  </si>
  <si>
    <t>DROEGE E I , DROEGE ABERFELDY , FP 11/10/23 1016 , 038048416101110101</t>
  </si>
  <si>
    <t>D COCKERELL , DAMIAN ABERFELDY , FP 15/10/23 1815 , 300000001224097755</t>
  </si>
  <si>
    <t>JACK FARGE , FARGE ICE AND CALE, FP 18/10/23 1849 , WQRLV0M0YOW53NYE6P</t>
  </si>
  <si>
    <t>DANIEL MOYSEY , MMC MOYSEY CALENDA, FP 19/10/23 1701 , 00156007632BBGDPHJ</t>
  </si>
  <si>
    <t>BRENT CRAIG , CRAIGTALKANDCAL , FP 18/10/23 1839 , 00153425632GCVZPBR</t>
  </si>
  <si>
    <t>ROSE MG , CALENDAR , FP 18/10/23 1844 , RP4659982838713500</t>
  </si>
  <si>
    <t>EVENTBRITE OPERATI, 693714457617</t>
  </si>
  <si>
    <t>NOVEMBER</t>
  </si>
  <si>
    <t>R MACDONALD , INCHDPH FIONA BOB , FP 02/11/23 1635 , 300000001235281754</t>
  </si>
  <si>
    <t>JUSTIN CULLEN , JUSTIN. CALANDER , FP 04/11/23 1748 , CBBPI1748576118794</t>
  </si>
  <si>
    <t>SCOTTISH YOUTH HOS, Gairloch 11/24 , VIA MOBILE - PYMT</t>
  </si>
  <si>
    <t>GRAHAM DUNCAN , INCHNAD G DUNCAN , FP 04/11/23 1753 , 00153425632GDXLPND</t>
  </si>
  <si>
    <t>JOSEPH GLENNIE , Refund whiskey , VIA MOBILE - PYMT , FP 07/11/23 10 , 10181527140065000R</t>
  </si>
  <si>
    <t>JUSTIN CULLEN , BABS CASH INCHNA, FP 05/11/23 1654 , CBBPI1654276084766</t>
  </si>
  <si>
    <t>Duffus Village Hal, J 485 , VIA MOBILE - PYMT , FP 06/11/23 10 , 04190408901001000R</t>
  </si>
  <si>
    <t>GRAHAM DUNCAN , CALENDAR G DUNCAN , FP 04/11/23 1759 , 00153425632GDXLSQL</t>
  </si>
  <si>
    <t>JACOBITES MOUNT CL, Invercroft MorayMC, VIA MOBILE - PYMT , FP 23/11/23 10 , 22122124467804000R</t>
  </si>
  <si>
    <t>WENDY STEVEN , BENDY INCHNADAMPH , FP 04/11/23 1757 , CBBPI1757346088187</t>
  </si>
  <si>
    <t>BRENT CRAIG , STOVIES , VIA MOBILE - PYMT , FP 27/11/23 10 , 25093957608372000R</t>
  </si>
  <si>
    <t>RAY REBECCA , 0000 , FP 06/11/23 0546 , FP23310O17312865</t>
  </si>
  <si>
    <t>BD WATSON , Stovies AGM , VIA MOBILE - PYMT , FP 26/11/23 10 , 03110652653177000R</t>
  </si>
  <si>
    <t>ARCHIE GRANT , AG INCHNADAPMH , FP 04/11/23 2032 , 231104203228447547</t>
  </si>
  <si>
    <t>Grace Carling , AGM whiskeyGin , VIA MOBILE - PYMT , FP 26/11/23 10 , 32111035476355000R</t>
  </si>
  <si>
    <t>ARCHIE GRANT , AG CALENDAR , FP 04/11/23 2033 , 231104203317146738</t>
  </si>
  <si>
    <t>D RAYMONT , DEBBIE RAYMONT , FP 05/11/23 1736 , 600000001233488845</t>
  </si>
  <si>
    <t>A ROSS , INCHN ALISON ROSS, FP 06/11/23 1411 , 600000001234017968</t>
  </si>
  <si>
    <t>DROEGE E I , DROEGE INCHNADAMPH, FP 06/11/23 1049 , 601209329401601101</t>
  </si>
  <si>
    <t>JUSTIN CULLEN , JUSTIN. INCHNADAM , FP 04/11/23 1748 , CBBPI1748296086974</t>
  </si>
  <si>
    <t>JACK FARGE , J FARGE INCH , FP 04/11/23 2033 , XZ1J23QQ4L6MY2P9R4</t>
  </si>
  <si>
    <t>GRAHAM DUNCAN , INCHNAD S DUNCAN , FP 04/11/23 1751 , 00153425632GDXLNTD</t>
  </si>
  <si>
    <t>J GLENNIE , INCHD JOEANDSHEILA, FP 06/11/23 1303 , 100000001230790431</t>
  </si>
  <si>
    <t>MALCOLM E , Eric Malcolm cal , VIA MOBILE - LVP</t>
  </si>
  <si>
    <t>MALCOLM E , Eric Malcolm , VIA MOBILE - LVP</t>
  </si>
  <si>
    <t>FORSYTH SHEENA/CA , FORSYTH INCHNADAMP, VIA ONLINE - PYMT</t>
  </si>
  <si>
    <t>DE JAGER D &amp; E , EMILY Inchnadamph , VIA MOBILE - PYMT</t>
  </si>
  <si>
    <t>J GLENNIE , CALENDARS , FP 06/11/23 2116 , 100000001231070778</t>
  </si>
  <si>
    <t>J GLENNIE , VANISHING ICE , FP 06/11/23 2200 , 300000001237838186</t>
  </si>
  <si>
    <t>J GLENNIE , CALENDARS , FP 06/11/23 2100 , 300000001237814729</t>
  </si>
  <si>
    <t>J GLENNIE , CEILIDH BEN WATSON, FP 06/11/23 2116 , 500000001234510354</t>
  </si>
  <si>
    <t>DE JAGER D &amp; E , EMILY ceilidh , VIA MOBILE - PYMT</t>
  </si>
  <si>
    <t>GRAHAM DUNCAN , S DUNCAN CEILIDH , FP 12/11/23 2327 , 00153425632GFJQGLY</t>
  </si>
  <si>
    <t>GRAHAM DUNCAN , G DUNCAN CEILIDH , FP 12/11/23 2326 , 00153425632GFJQGHM</t>
  </si>
  <si>
    <t>FIONA DUNCAN , CEILIDH , FP 14/11/23 2118 , 00156010632BBLHQGY</t>
  </si>
  <si>
    <t>GRAHAM A , ACHESON AGM , FP 16/11/23 1756 , 44175619174294000N, GRAHAM A , ACHESON AGM , VIA MOBILE - LVP</t>
  </si>
  <si>
    <t>ALAN DUNCAN , CEILIDH , FP 19/11/23 1107 , 00156010632BBLHWCP</t>
  </si>
  <si>
    <t>JOHN CHARLESWORTH , JOHN CHARLESWORTH , FP 21/11/23 0846 , CBBPI0846134506140</t>
  </si>
  <si>
    <t>MR A JEFFS , JEFFS CEILIDH , FP 22/11/23 1251 , 000000000289974566</t>
  </si>
  <si>
    <t>BRENT CRAIG , CRAIGCEILIDH , FP 24/11/23 0748 , 00153425632GFYPTZH</t>
  </si>
  <si>
    <t>A MISINA , P. DUGGIE WALES , FP 26/11/23 1103 , 400000001250304125</t>
  </si>
  <si>
    <t>ALAN DUNCAN , TWO CALENDARS , FP 27/11/23 1244 , 00156010632BBLJJBB</t>
  </si>
  <si>
    <t>A MISINA , CEILIDH , FP 25/11/23 1926 , 200000001241337046</t>
  </si>
  <si>
    <t>A ROSS , CALENDRALISON ROSS, FP 26/11/23 1530 , 600000001245355801</t>
  </si>
  <si>
    <t>ROSE MG , AGM , FP 25/11/23 1354 , RP4659987788653700</t>
  </si>
  <si>
    <t>JUSTIN CULLEN , JUSTIN. CEILIDH , FP 26/11/23 1646 , CBBPI1646034551043</t>
  </si>
  <si>
    <t>J ENKE , CEILIDH JULE +1 , FP 24/11/23 2207 , 200000001240909922</t>
  </si>
  <si>
    <t>A MISINA , CALENDAR , FP 25/11/23 1925 , 200000001241336481</t>
  </si>
  <si>
    <t>SPENCER TG , CEILIDH SPENCER T , VIA ONLINE - PYMT</t>
  </si>
  <si>
    <t>GRAHAM A , ACHESON CHRISTMAS , FP 28/11/23 1000 , 07100053352797000N, GRAHAM A , ACHESON CHRISTMAS , VIA MOBILE - LVP</t>
  </si>
  <si>
    <t>A ROSS , ALISON ROSS XMAS , FP 28/11/23 0841 , 400000001251589758</t>
  </si>
  <si>
    <t>DROEGE E I , DROEGE XMAS , FP 29/11/23 1027 , 705642757201921101</t>
  </si>
  <si>
    <t>MARIE KERGUELEN , MARIE KERGUELEN , FP 30/11/23 0932 , PZGQV57XE2QP9I4479</t>
  </si>
  <si>
    <t>MR M J RISDELL , INVER-RISDELL , FP 30/11/23 1039 , 000000000290903199</t>
  </si>
  <si>
    <t>J GLENNIE , CEILIDH CASH NET , FP 29/11/23 1957 , 500000001247808812</t>
  </si>
  <si>
    <t xml:space="preserve"> </t>
  </si>
  <si>
    <t>JOHN CHARLESWORTH , XMAS MEAL INC SHOR, FP 29/11/23 2052 , CBBPI2052284819099</t>
  </si>
  <si>
    <t>J GLENNIE , CALENDARS , FP 29/11/23 1957 , 500000001247809192</t>
  </si>
  <si>
    <t>DECEMBER</t>
  </si>
  <si>
    <t>BARBARA KIZEWSKI , BABS /DERRICK XMAS, FP 01/12/23 1646 , 00156010632BBLJTQB</t>
  </si>
  <si>
    <t>NATIONALTRUST FOR , 1318 , VIA MOBILE - PYMT</t>
  </si>
  <si>
    <t>BARBARA KIZEWSKI , BABS INVERCROFT , FP 01/12/23 1648 , 00156010632BBLJTQC</t>
  </si>
  <si>
    <t>MOUNTAINEERING SCO, PR124706 , VIA MOBILE - PYMT , FP 01/12/23 10 , 30163157423841000R</t>
  </si>
  <si>
    <t>pr124706</t>
  </si>
  <si>
    <t>DE JAGER D &amp; E , Devin CEILIDH , VIA MOBILE - PYMT</t>
  </si>
  <si>
    <t xml:space="preserve">SCOTTISH MOUNTAINE, RAEBURN HUT , </t>
  </si>
  <si>
    <t>DE JAGER D &amp; E , Emily Inver wk/end, VIA MOBILE - PYMT</t>
  </si>
  <si>
    <t xml:space="preserve">ALISTAIR JEFFS , Engraving </t>
  </si>
  <si>
    <t>DANIEL MOYSEY , MMC MOYSEY INVERX2, FP 03/12/23 2112 , 00156007632BBGGDJS</t>
  </si>
  <si>
    <t xml:space="preserve">THE NATIONAL HOTEL, Christmas MMC </t>
  </si>
  <si>
    <t>JACK FARGE , J FARGE INVER CROF, FP 02/12/23 2036 , KXZW29L8J5M87NP7YE</t>
  </si>
  <si>
    <t>MAYNES COACHES LIM, INVOICE 48173 , VIA MOBILE - PYMT</t>
  </si>
  <si>
    <t>inv 48173</t>
  </si>
  <si>
    <t>FIONA DUNCAN , XMAS , FP 02/12/23 1628 , 00156010632BBLJVTB</t>
  </si>
  <si>
    <t xml:space="preserve">JOSEPH GLENNIE , REFUND engravings , </t>
  </si>
  <si>
    <t>J ENKE , INVER WEEKEND MEET, FP 02/12/23 2037 , 600000001250275706</t>
  </si>
  <si>
    <t xml:space="preserve">JOSEPH GLENNIE , REFUND Driver tip </t>
  </si>
  <si>
    <t>GRAHAM A , ACHESON DEC WE , FP 02/12/23 2037 , 53203700877431000N, GRAHAM A , ACHESON DEC WE , VIA MOBILE - LVP</t>
  </si>
  <si>
    <t xml:space="preserve">SCOTTISH MOUNTAINE, Lag </t>
  </si>
  <si>
    <t>JUSTIN CULLEN , JUSTIN. INVERCROF, FP 02/12/23 1928 , CBBPI1928524819833</t>
  </si>
  <si>
    <t>GRACE CARLING &amp; CA, CARLING INVERCROFT, FP 02/12/23 2036 , P4WC1E506GL45IBYXU</t>
  </si>
  <si>
    <t>DANIEL MOYSEY , MMC MOYSEY XMAS , FP 03/12/23 2109 , 00156007632BBGGDJR</t>
  </si>
  <si>
    <t>J GLENNIE , JOE G INVER , FP 02/12/23 2040 , 400000001255324069</t>
  </si>
  <si>
    <t>SPENCER TG , Inver Spencer t , VIA MOBILE - PYMT</t>
  </si>
  <si>
    <t>MR M J RISDELL , RISDELL XMAS , FP 04/12/23 1847 , 000000000291467027</t>
  </si>
  <si>
    <t>ROSE MG , CALX3 , FP 05/12/23 1819 , RP4659989237219900</t>
  </si>
  <si>
    <t>D RAYMONT , DEBBIE RAYMONT XMA, FP 06/12/23 1226 , 300000001255922881</t>
  </si>
  <si>
    <t>J GLENNIE , JOE G XMAS , FP 05/12/23 2219 , 600000001252122124</t>
  </si>
  <si>
    <t>BLAIR CUMMING , CALENDER - CUMMING, FP 05/12/23 2216 , 231205221606541113</t>
  </si>
  <si>
    <t>J GLENNIE , SHEILA P XMAS , FP 05/12/23 2220 , 500000001252374726</t>
  </si>
  <si>
    <t>GRACE CARLING &amp; CA, G.CARLING XMAS DIN, FP 07/12/23 1133 , PX1M0DUWZE2GEOAAYM</t>
  </si>
  <si>
    <t>MR A JEFFS , JEFFS XMAS , FP 07/12/23 1402 , 000000000291783785</t>
  </si>
  <si>
    <t>J ENKE , CALENDER , FP 06/12/23 2008 , 600000001252643062</t>
  </si>
  <si>
    <t>R MORRISON , R MORRISON XMAS MT, FP 08/12/23 1156 , 300000001257223031</t>
  </si>
  <si>
    <t>JACYNA SIMON , XMAS MEAL JACYNA , FP 09/12/23 1823 , FP23343O05780232</t>
  </si>
  <si>
    <t>ROSE MG , XMAS MEAL BUS , FP 11/12/23 1043 , RP4659989946568400</t>
  </si>
  <si>
    <t>CAMPBELL M&amp;P / , Xmas CAMPBELL , VIA MOBILE - PYMT</t>
  </si>
  <si>
    <t>J ENKE , XMAS MEAL , FP 16/12/23 1351 , 300000001261989339</t>
  </si>
  <si>
    <t>JUSTIN CULLEN , JUSTIN. CHRISTMAS , FP 17/12/23 1818 , CBBPI1818485660802</t>
  </si>
  <si>
    <t>BRENT CRAIG , CRAIGSDECMEET , FP 16/12/23 1309 , 00153425632GHJMGDB</t>
  </si>
  <si>
    <t>A MISINA , XMAS BUS DINNER , FP 17/12/23 1636 , 400000001263932080</t>
  </si>
  <si>
    <t>BRENT CRAIG , CRAIGSXMAS , FP 16/12/23 1310 , 00153425632GHJMGSV</t>
  </si>
  <si>
    <t>ALAN DUNCAN , XMAS MEAL AND BUS , FP 16/12/23 1638 , 00156010632BBLKRVF</t>
  </si>
  <si>
    <t>IONA GRAY , XMASIONAGRAY , FP 16/12/23 2153 , 00153425632GHJZRBP</t>
  </si>
  <si>
    <t>SPENCER TG , Xmas SPENCER T , VIA MOBILE - PYMT</t>
  </si>
  <si>
    <t>GRAEME MORRISON , CHRISTMAS MEAL BUS, FP 18/12/23 1940 , CBBPI1940535679276</t>
  </si>
  <si>
    <t>COLIN COWIE , COLIN COWIE MEAL , FP 19/12/23 1245 , CBBPI1245535676247</t>
  </si>
  <si>
    <t>J GLENNIE , CALENDARS , FP 21/12/23 1519 , 600000001261466070</t>
  </si>
  <si>
    <t>FORSYTH SHEENA/CA , XMAS MEET2023 CASH, VIA ONLINE - PYMT</t>
  </si>
  <si>
    <t>JANUARY</t>
  </si>
  <si>
    <t>J GLENNIE , JOE G LAGANGARBH , FP 31/12/23 1757 , 200000001263209162</t>
  </si>
  <si>
    <t>JUSTIN CULLEN , JUSTIN. LAGANGARBH, FP 02/01/24 1308 , CBBPI1308465812940</t>
  </si>
  <si>
    <t>NATIONALTRUST FOR , 1630 Kintail , VIA MOBILE - PYMT</t>
  </si>
  <si>
    <t>RAY REBECCA , 0000 , FP 31/12/23 2221 , FP23365O08472641</t>
  </si>
  <si>
    <t>MOUNTAINEERING SCO, PR125959 , VIA MOBILE - PYMT , FP 08/01/24 10 , 53202002072570000R</t>
  </si>
  <si>
    <t>pr125959</t>
  </si>
  <si>
    <t>ALAN DUNCAN , ALAN DUNCAN NEW YR, FP 31/12/23 1752 , 00156010632BBLLPGP</t>
  </si>
  <si>
    <t>J ENKE , JULE LAGANGARBH , FP 01/01/24 2042 , 600000001267429034</t>
  </si>
  <si>
    <t>BRIONY PICKFORD , BRIONY WINTER , FP 02/01/24 1033 , PTLZ0RONEKQYMIOCN8</t>
  </si>
  <si>
    <t>D RAYMONT , DEBBIE R. LAGANGAR, FP 01/01/24 1856 , 300000001270989070</t>
  </si>
  <si>
    <t>BRENT CRAIG , CRAIGSNEWYEAR , FP 02/01/24 1706 , 00153425632GJHNMJX</t>
  </si>
  <si>
    <t>FIONA DUNCAN , LAGANGARBH , FP 01/01/24 0133 , 00156010632BBLLPLZ</t>
  </si>
  <si>
    <t>DROEGE E I , DROEGE LAGANGARPH , FP 03/01/24 0857 , 041809956580301001</t>
  </si>
  <si>
    <t>A ROSS , ALISON ROSS GLENCO, FP 05/01/24 0847 , 400000001274909556</t>
  </si>
  <si>
    <t>GRACE CARLING &amp; CA, G. CARLING NEWYEAR, FP 16/01/24 2029 , PHY58D54NJUBZ28PMD</t>
  </si>
  <si>
    <t>WATKINS JC/2017 , CALENDAR WATKINS , FP 19/01/24 1439 , 43143912989166000N, WATKINS JC/2017 , CALENDAR WATKINS , VIA ONLINE - PYMT</t>
  </si>
  <si>
    <t>FEBRUARY</t>
  </si>
  <si>
    <t>ALAN DUNCAN , A DUNCAN MAR LODGE, FP 03/02/24 2326 , 00156010632BBLNSKV</t>
  </si>
  <si>
    <t>D RAYMONT , DEBBIE R .MAR LODG, FP 03/02/24 1650 , 400000001292156918</t>
  </si>
  <si>
    <t>OCHILS MOUNTAINEER, MORAY MC ,</t>
  </si>
  <si>
    <t>JUSTIN CULLEN , JUSTIN. MAR LODGE , FP 03/02/24 2235 , CBBPI2235437825822</t>
  </si>
  <si>
    <t xml:space="preserve">ACHENINVER HOSTEL ,  </t>
  </si>
  <si>
    <t>MTB12D9206</t>
  </si>
  <si>
    <t>DROEGE E I , DROEGE MAR LODGE , FP 05/02/24 1648 , 963886918461502001</t>
  </si>
  <si>
    <t xml:space="preserve">MOUNTAINEERING SCO, 710100 </t>
  </si>
  <si>
    <t>JUSTIN CULLEN , JUSTIN.MAR CASH , FP 05/02/24 1041 , CBBPI1041007828716</t>
  </si>
  <si>
    <t>FIONA DUNCAN , MAR LODGE , FP 03/02/24 1813 , 00156010632BBLNSDL</t>
  </si>
  <si>
    <t>BRENT CRAIG , CRAIGSMARLODGE , FP 03/02/24 1655 , 00153425632GLCTHQD</t>
  </si>
  <si>
    <t>J ENKE , JULE MAR LODGE , FP 04/02/24 2144 , 200000001283860125</t>
  </si>
  <si>
    <t>SPENCER TG , MAR LODG SPENCER T, VIA MOBILE - PYMT</t>
  </si>
  <si>
    <t>DE JAGER D &amp; E , EMILY mar wK/END , VIA MOBILE - PYMT</t>
  </si>
  <si>
    <t>JOHN CHARLESWORTH , JOHN CH WINTER , FP 12/02/24 0750 , CBBPI0750428238378</t>
  </si>
  <si>
    <t>BARBARA KIZEWSKI , KIZ/BELK WINTER , FP 13/02/24 1040 , 00156010632BBLPGML</t>
  </si>
  <si>
    <t>GRAHAM A , ACHESONWINTER , FP 15/02/24 1807 , 16180710814844000N, GRAHAM A , ACHESONWINTER , VIA MOBILE - LVP</t>
  </si>
  <si>
    <t>MR M J RISDELL , ACHENINVER-RISDELL, FP 22/02/24 1457 , 000000000299744887</t>
  </si>
  <si>
    <t>MARCH</t>
  </si>
  <si>
    <t>RAY REBECCA , 0000 , FP 03/03/24 1801 , FP24063O13139173</t>
  </si>
  <si>
    <t>GRACE CARLING &amp; CA, G. CARLING ACHENIN, FP 02/03/24 1918 , PHQ86M1UDG0IORYCEK</t>
  </si>
  <si>
    <t>SHEENA FORSYTH , MMC MEMBERMOJO ,</t>
  </si>
  <si>
    <t>R HARRON , SUBS - HARRON , FP 04/03/24 0908 , 200000001301010525</t>
  </si>
  <si>
    <t>CAIRNGORM CLUB , , VIA MOBILE - PYMT</t>
  </si>
  <si>
    <t>MUIR-07MAR25</t>
  </si>
  <si>
    <t>BRENT CRAIG , CRAIGSACHENINVER , FP 02/03/24 1919 , 00153425632GMTRTHW</t>
  </si>
  <si>
    <t>Bishopmill Mutual , 713 , VIA MOBILE - PYMT , FP 19/03/24 10 , 43141040222827000R</t>
  </si>
  <si>
    <t>GRAHAM DUNCAN , ACHENINVER GDUNCAN, FP 03/03/24 1832 , 00153425632GMVPTLT</t>
  </si>
  <si>
    <t>C JACK , SUBS - C JACK , FP 03/03/24 2140 , 400000001309565953</t>
  </si>
  <si>
    <t>BARBARA KIZEWSKI , BABS MARCH , FP 04/03/24 1033 , 00156010632BBLQPHC</t>
  </si>
  <si>
    <t>CACCAVONE SAJ&amp;S , SUBS CACCAVONE , FP 03/03/24 0234 , 638701154320303001</t>
  </si>
  <si>
    <t>ROSE MG , SUBS ROSE , FP 04/03/24 1551 , RP4659980624355900</t>
  </si>
  <si>
    <t>RC ROSS , SUBS ROSS , FP 03/03/24 0739 , 028839339370303001</t>
  </si>
  <si>
    <t>JAMES BEATTIE , SUBS D BEATTIE , FP 03/03/24 1042 , 240303104223583227</t>
  </si>
  <si>
    <t>J GLENNIE , JOE GLENNIE MARCH , FP 02/03/24 1916 , 300000001307690503</t>
  </si>
  <si>
    <t>COLIN COWIE , SUBS COWIE , FP 03/03/24 0832 , CBBPI0832299648919</t>
  </si>
  <si>
    <t>JUSTIN CULLEN , JUSTIN. ACHINVER , FP 02/03/24 1920 , CBBPI1920479811015</t>
  </si>
  <si>
    <t>ROSE MG , ACHENINVER ROSE , FP 04/03/24 1553 , RP4659980624625600</t>
  </si>
  <si>
    <t>ALAN DUNCAN , A DUNCAN ACHENINVE, FP 02/03/24 1916 , 00156010632BBLQMGC</t>
  </si>
  <si>
    <t>S MATEEVA , SUBS MATEEVA , FP 03/03/24 1417 , 100000001301267656</t>
  </si>
  <si>
    <t>B STEELE , FP 02/03/24 1922 , 300000001307693351</t>
  </si>
  <si>
    <t>GRAHAM A , ACHESON SUBS , FP 03/03/24 1409 , 45140937170407000N, GRAHAM A , ACHESON SUBS , VIA MOBILE - LVP</t>
  </si>
  <si>
    <t>D TREAGUS , SUBS TREAGUS , FP 03/03/24 0318 , 600000001304110478</t>
  </si>
  <si>
    <t>S DE REES , ASSYNT WEEKEND , FP 02/03/24 2005 , 62200555830055000N, ASSYNT WEEKEND</t>
  </si>
  <si>
    <t>DE JAGER D &amp; E , Subs-De Jager , VIA MOBILE - PYMT</t>
  </si>
  <si>
    <t>CAMPBELL M&amp;P / , Renew CAMPBELL , VIA MOBILE - PYMT</t>
  </si>
  <si>
    <t>JACYNA SIMON , XMAS MEAL JACYNA , FP 05/03/24 1639 , FP24065O17149678</t>
  </si>
  <si>
    <t>J ENKE , SUBS J.ENKE , FP 04/03/24 2048 , 600000001305193604</t>
  </si>
  <si>
    <t>MARIE KERGUELEN , SUBS KERGUELEN , FP 05/03/24 1130 , P2D5CIAMDO7V55NDD4</t>
  </si>
  <si>
    <t>JOHN CHARLESWORTH , ACHEN L&amp;J SHORE , FP 04/03/24 1841 , CBBPI1841319641946</t>
  </si>
  <si>
    <t>J HENDERSON , SUBS J HENDERSON , FP 04/03/24 1918 , 100000001302134493</t>
  </si>
  <si>
    <t>J ENKE , JULE ACHENINVER , FP 04/03/24 2048 , 500000001305556428</t>
  </si>
  <si>
    <t>WHALLEY DAVID , Annual subs , VIA MOBILE - PYMT</t>
  </si>
  <si>
    <t>DE JAGER D &amp; E , Subs Wallace , VIA MOBILE - PYMT</t>
  </si>
  <si>
    <t>F CUNINGHAME , SUBS CUNINGHAME , FP 05/03/24 2049 , 200000001302044240</t>
  </si>
  <si>
    <t>MR A JEFFS , SUBS JEFFS , FP 07/03/24 1115 , 000000000301404369</t>
  </si>
  <si>
    <t>A MISINA , SUBS -ANTA MISINA , FP 06/03/24 1846 , 600000001306287270</t>
  </si>
  <si>
    <t>SPENCER TG , SUBS SPENCER T , VIA ONLINE - PYMT</t>
  </si>
  <si>
    <t>S DE REES , SUBS DE REES , FP 08/03/24 2305 , 09230517867021000N, SUBS DE REES</t>
  </si>
  <si>
    <t>S EVANS , SUBS EVANS , FP 08/03/24 2224 , 400000001312823167</t>
  </si>
  <si>
    <t>ANDREW LAWSON , SUBS ALAWSON , FP 10/03/24 0717 , CBBPI0717340298851</t>
  </si>
  <si>
    <t>ARCHIE GRANT , SUBS GRANT , FP 10/03/24 0925 , 240310092546771384</t>
  </si>
  <si>
    <t>PANNELL RA , SUBS PANNELL , VIA MOBILE - PYMT</t>
  </si>
  <si>
    <t>ALASDAIR MACDONALD, SUB ALI MACDONALD , FP 12/03/24 1827 , 00151047632BBVXWBG</t>
  </si>
  <si>
    <t>BRENT CRAIG , SUBSCRAIGS , FP 12/03/24 0723 , 00153425632GNHRTMK</t>
  </si>
  <si>
    <t>DROEGE E I , DROEGE SUBS , FP 12/03/24 0823 , 798250743280213001</t>
  </si>
  <si>
    <t>R MACDONALD , MCSSUBSB MACDONALD, FP 12/03/24 2103 , 200000001306011614</t>
  </si>
  <si>
    <t>R MACDONALD , MCSSUBSB MACDONALD, FP 12/03/24 2123 , 500000001310132607</t>
  </si>
  <si>
    <t>D RAYMONT , DEBBIE R .SUB , FP 14/03/24 1023 , 400000001315561546</t>
  </si>
  <si>
    <t>GRACE CARLING &amp; CA, SUBS G. CARLING , FP 14/03/24 1216 , PWLW8D92D4R9OB8NYN</t>
  </si>
  <si>
    <t>BLAIR CUMMING , SUBS - CUMMING , FP 13/03/24 2054 , 240313205448715734</t>
  </si>
  <si>
    <t>JOHN CHARLESWORTH , MEMB INC SHORE , FP 14/03/24 0635 , CBBPI0635370101186</t>
  </si>
  <si>
    <t>BARBARA KIZEWSKI , SUBS KIZEWSKI , FP 13/03/24 2224 , 00156010632BBLRCYP</t>
  </si>
  <si>
    <t>KATRINA DUNCAN , SUBS - DUNCAN K , FP 13/03/24 2141 , 240313214105143081</t>
  </si>
  <si>
    <t>M BOOTH , SUBS BOOTH , FP 14/03/24 2124 , 100000001307829765</t>
  </si>
  <si>
    <t>MCLEISH D , D MCLEISH , FP 15/03/24 0909 , 526625009090513001</t>
  </si>
  <si>
    <t>DAVID MCLEAN , SUBS MCLEAN , FP 15/03/24 1543 , CBBPI1543060109330</t>
  </si>
  <si>
    <t>MOIRA BAPTIE , SUBS BAPTIE , FP 15/03/24 1706 , 240315170626409295</t>
  </si>
  <si>
    <t>MARSAY A &amp; Y NO, Member fee , VIA MOBILE - PYMT</t>
  </si>
  <si>
    <t>GRAEME MORRISON , SUBS G MORRISON , FP 15/03/24 1830 , CBBPI1830090107115</t>
  </si>
  <si>
    <t>GOODWIN PETER , SUBS GOODWIN , FP 19/03/24 1000 , FP24079O18341707</t>
  </si>
  <si>
    <t>R MORRISON , SUBS R MORRISON , FP 19/03/24 1340 , 600000001313398612</t>
  </si>
  <si>
    <t>O BRADY , OONAGH BRADY , FP 20/03/24 1331 , 100000001310946584</t>
  </si>
  <si>
    <t>STEVEN MORRISON , SUB STEVENMORRISON, FP 19/03/24 2147 , CBBPI2147521053154</t>
  </si>
  <si>
    <t>A ROSS , SUBS - A ROSS , FP 21/03/24 0905 , 500000001314727250</t>
  </si>
  <si>
    <t>DANIEL MOYSEY , SUBS DANIEL MOYSEY, FP 20/03/24 1952 , 00156007632BBGKQZR</t>
  </si>
  <si>
    <t>GRANT ELLA , SUBSGRANTE , FP 22/03/24 1625 , FP24082O02741578</t>
  </si>
  <si>
    <t>ALAN TAYLOR , SUBS STEWART TAYLO, FP 22/03/24 0808 , 00152053632BZHDLPW</t>
  </si>
  <si>
    <t>JOANNE NAPIER , JNAPIER SUBS , FP 22/03/24 1015 , 00155663632BHKKNFG</t>
  </si>
  <si>
    <t>GRAEME BARTLETT , SUBSGRAEMEBARTLETT, FP 22/03/24 1821 , CBBPI1821441022278</t>
  </si>
  <si>
    <t>JONES G&amp;J , SUBS GRAEME JONES , VIA MOBILE - PYMT</t>
  </si>
  <si>
    <t>DUNCAN G &amp; S , S DUNCAN RENEWAL , VIA ONLINE - PYMT</t>
  </si>
  <si>
    <t>WILDMAN D B/CA , SUBS DOTTIEWILDMAN, VIA ONLINE - PYMT</t>
  </si>
  <si>
    <t>DUNCAN G &amp; S , G DUNCAN RENEWAL , VIA ONLINE - PYMT</t>
  </si>
  <si>
    <t>DAVID BROWN DOUGLA, SUB BROWN DOUGLAS , FP 23/03/24 1737 , 00151132632BBSKZLL</t>
  </si>
  <si>
    <t>WATKINS JC/2017 , SUBS WATKINS , FP 26/03/24 1220 , 11122056881317000N, WATKINS JC/2017 , SUBS WATKINS , VIA ONLINE - PYMT</t>
  </si>
  <si>
    <t>FORSYTH SHEENA/CA , SUBS , VIA ONLINE - PYMT</t>
  </si>
  <si>
    <t>FORSYTH SHEENA/CA , SLIDE SHOW TAKINGS, VIA ONLINE - PYMT</t>
  </si>
  <si>
    <t>HOUSTON NFM , SUBS HOUSTON , VIA MOBILE - PYMT</t>
  </si>
  <si>
    <t>ROBERT SIVEWRIGHT , SUBS SIVEWRIGHT , FP 27/03/24 0718 , CBBPI0718591447757</t>
  </si>
  <si>
    <t>M DUNCAN , SUBS MAGGIE DUNCAN, FP 28/03/24 0836 , 500000001319131820</t>
  </si>
  <si>
    <t>D COCKERELL , DAMIAN MEMBERSHIP , FP 28/03/24 1144 , 100000001315982686</t>
  </si>
  <si>
    <t>TOTAL</t>
  </si>
  <si>
    <t>MORAY MOUNTAINEERING CLUB</t>
  </si>
  <si>
    <t>INCOME AND EXPENDITURE ACCOUNT 2023/24 YEAR ENDED 31 MARCH 2024</t>
  </si>
  <si>
    <t xml:space="preserve"> 1 APRIL 2023 - 31 MARCH 2024</t>
  </si>
  <si>
    <t xml:space="preserve">INCOME </t>
  </si>
  <si>
    <t>2023/24</t>
  </si>
  <si>
    <t>SUBSCRIPTIONS</t>
  </si>
  <si>
    <t>BUS MEETS</t>
  </si>
  <si>
    <t>WEEKEND MEETS</t>
  </si>
  <si>
    <t>MERCHANDISE/EVENTS</t>
  </si>
  <si>
    <t>MISCELENOUS</t>
  </si>
  <si>
    <t>REFUNDS</t>
  </si>
  <si>
    <t>DONATIONS</t>
  </si>
  <si>
    <t>CRISTMAS MEAL</t>
  </si>
  <si>
    <t>DEFICIT</t>
  </si>
  <si>
    <t>Date</t>
  </si>
  <si>
    <t>Type</t>
  </si>
  <si>
    <t>Description</t>
  </si>
  <si>
    <t>Value</t>
  </si>
  <si>
    <t>Balance</t>
  </si>
  <si>
    <t>Account Name</t>
  </si>
  <si>
    <t>Account Number</t>
  </si>
  <si>
    <t>BAC</t>
  </si>
  <si>
    <t>MORAY MOUNTAINEERING</t>
  </si>
  <si>
    <t>832006-10830480</t>
  </si>
  <si>
    <t>DPC</t>
  </si>
  <si>
    <t>MOUNTAINEERING SCO, PR116853 , VIA MOBILE - PYMT , FP 14/04/23 10 , 18162343496250000R</t>
  </si>
  <si>
    <t>MOUNTAINEERING SCO, PR116855 , VIA MOBILE - PYMT , FP 14/04/23 10 , 44162507918632000R</t>
  </si>
  <si>
    <t>CORRIE AND SANNOX , MORAY MOUNTAINEER , VIA MOBILE - PYMT , FP 17/04/23 10 , 63220406732176000R</t>
  </si>
  <si>
    <t>########</t>
  </si>
  <si>
    <t>LAUREN GRANT , REIMBURSEMENT MC , VIA MOBILE - PYMT</t>
  </si>
  <si>
    <t>JUNIOR MOUNTAINEER, MORAY MC , VIA MOBILE - PYMT , FP 22/05/23 10 , 06195653745266000R</t>
  </si>
  <si>
    <t>ACHENINVER HOSTEL , MORAY MC , VIA MOBILE - PYMT , FP 25/05/23 10 , 12215128852699000R</t>
  </si>
  <si>
    <t>SCOTWAYS , MEMBERSHIP , VIA MOBILE - PYMT , FP 09/06/23 10 , 45203351439987000R</t>
  </si>
  <si>
    <t>DAVID TREAGUS , CIC 2 BKING , VIA MOBILE - PYMT , FP 14/06/23 10 , 31181947088738000R</t>
  </si>
  <si>
    <t>MAYNES COACHES LIM, INVOICE 46972 , VIA MOBILE - PYMT</t>
  </si>
  <si>
    <t>MOUNTAINEERING SCO, PR120437 , VIA MOBILE - PYMT , FP 25/07/23 10 , 34162002033240000R</t>
  </si>
  <si>
    <t>DAVID TREAGUS , CIC 24 DEPOSIT , VIA MOBILE - PYMT , FP 21/08/23 10 , 15151653994937000R</t>
  </si>
  <si>
    <t>DIGITAL TYPELINE P, 00003523-calendars, VIA MOBILE - PYMT</t>
  </si>
  <si>
    <t>CARN DEARG MOUNTAI, Deposit Oct 2024 , VIA MOBILE - PYMT</t>
  </si>
  <si>
    <t>INCHNADAMPH LODGE , INV - 0412 , VIA MOBILE - PYMT , FP 31/10/23 10 , 48130201523198000R</t>
  </si>
  <si>
    <t>SCOTTISH MOUNTAINE, RAEBURN HUT , VIA MOBILE - PYMT , FP 01/12/23 10 , 38163602533095000R</t>
  </si>
  <si>
    <t>ALISTAIR JEFFS , Engraving , VIA MOBILE - PYMT , FP 07/12/23 10 , 28172958682251000R</t>
  </si>
  <si>
    <t>THE NATIONAL HOTEL, Christmas MMC , VIA MOBILE - PYMT</t>
  </si>
  <si>
    <t>JOSEPH GLENNIE , REFUND engravings , VIA MOBILE - PYMT , FP 21/12/23 10 , 33125112116306000R</t>
  </si>
  <si>
    <t>JOSEPH GLENNIE , REFUND Driver tip , VIA MOBILE - PYMT , FP 21/12/23 10 , 36125042056041000R</t>
  </si>
  <si>
    <t>SCOTTISH MOUNTAINE, Lag , VIA MOBILE - PYMT , FP 22/12/23 10 , 14085341634599000R</t>
  </si>
  <si>
    <t>OCHILS MOUNTAINEER, MORAY MC , VIA MOBILE - PYMT , FP 05/02/24 10 , 43153248859018000R</t>
  </si>
  <si>
    <t>ACHENINVER HOSTEL , MTB12D9206 , VIA MOBILE - PYMT , FP 07/02/24 10 , 36201337460648000R</t>
  </si>
  <si>
    <t>MOUNTAINEERING SCO, 710100 , VIA MOBILE - PYMT , FP 21/02/24 10 , 06082534674791000R</t>
  </si>
  <si>
    <t>SHEENA FORSYTH , MMC MEMBERMOJO , VIA MOBILE - PYMT</t>
  </si>
  <si>
    <t>CAIRNGORM CLUB , MUIR-07MAR25 , VIA MOBILE - PYMT</t>
  </si>
  <si>
    <t>C/R</t>
  </si>
  <si>
    <t>INCOME AND EXPENDITURE ACCOUNT 2022/23 YEAR ENDED 31 MARCH 2023</t>
  </si>
  <si>
    <t xml:space="preserve"> 1 APRIL 2022 - 31 MARCH 2023</t>
  </si>
  <si>
    <t>2022/23</t>
  </si>
  <si>
    <t>CALENDARS</t>
  </si>
  <si>
    <t>CLIMBING</t>
  </si>
  <si>
    <t>RBS COMPENSATION</t>
  </si>
  <si>
    <t>BANK INTEREST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</si>
</sst>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7">
    <numFmt numFmtId="164" formatCode="&quot;£&quot;#,##0.00"/>
    <numFmt numFmtId="165" formatCode="D/M/YYYY"/>
    <numFmt numFmtId="166" formatCode="[$£-809]#,##0.00"/>
    <numFmt numFmtId="167" formatCode="d-mmmm-yy"/>
    <numFmt numFmtId="168" formatCode="dd-mmmm-yy"/>
    <numFmt numFmtId="169" formatCode="dd-mmm-yy"/>
    <numFmt numFmtId="170" formatCode="d-mmm-yy"/>
  </numFmts>
  <fonts count="9">
    <font>
      <sz val="11.0"/>
      <color rgb="FF1F497D"/>
      <name val="Calibri"/>
      <scheme val="minor"/>
    </font>
    <font>
      <sz val="10.0"/>
      <color rgb="FF000000"/>
      <name val="Calibri"/>
    </font>
    <font>
      <b/>
      <sz val="10.0"/>
      <color rgb="FF000000"/>
      <name val="Calibri"/>
    </font>
    <font>
      <sz val="11.0"/>
      <color rgb="FF000000"/>
      <name val="&quot;Aptos Narrow&quot;"/>
    </font>
    <font>
      <sz val="10.0"/>
      <color rgb="FFFF0000"/>
      <name val="Calibri"/>
    </font>
    <font>
      <sz val="11.0"/>
      <color rgb="FF1F1F1F"/>
      <name val="&quot;Google Sans&quot;"/>
    </font>
    <font>
      <b/>
      <sz val="11.0"/>
      <color theme="1"/>
      <name val="Calibri"/>
    </font>
    <font>
      <color theme="1"/>
      <name val="Calibri"/>
      <scheme val="minor"/>
    </font>
    <font>
      <sz val="11.0"/>
      <color rgb="FF1F497D"/>
      <name val="Calibri"/>
    </font>
  </fonts>
  <fills count="4">
    <fill>
      <patternFill patternType="none"/>
    </fill>
    <fill>
      <patternFill patternType="lightGray"/>
    </fill>
    <fill>
      <patternFill patternType="solid">
        <fgColor theme="6"/>
        <bgColor theme="6"/>
      </patternFill>
    </fill>
    <fill>
      <patternFill patternType="solid">
        <fgColor rgb="FFFFFFFF"/>
        <bgColor rgb="FFFFFFFF"/>
      </patternFill>
    </fill>
  </fills>
  <borders count="7">
    <border/>
    <border>
      <left/>
      <right/>
      <top/>
      <bottom/>
    </border>
    <border>
      <left/>
      <right/>
      <top/>
    </border>
    <border>
      <top style="thin">
        <color rgb="FF000000"/>
      </top>
    </border>
    <border>
      <left/>
      <right/>
      <top style="thin">
        <color rgb="FF000000"/>
      </top>
      <bottom/>
    </border>
    <border>
      <left/>
      <right/>
      <bottom/>
    </border>
    <border>
      <left/>
      <right/>
    </border>
  </borders>
  <cellStyleXfs count="1">
    <xf borderId="0" fillId="0" fontId="0" numFmtId="0" applyAlignment="1" applyFont="1"/>
  </cellStyleXfs>
  <cellXfs count="91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shrinkToFit="0" vertical="bottom" wrapText="0"/>
    </xf>
    <xf borderId="1" fillId="2" fontId="1" numFmtId="0" xfId="0" applyAlignment="1" applyBorder="1" applyFill="1" applyFont="1">
      <alignment shrinkToFit="0" vertical="bottom" wrapText="0"/>
    </xf>
    <xf borderId="0" fillId="0" fontId="1" numFmtId="0" xfId="0" applyAlignment="1" applyFont="1">
      <alignment readingOrder="0"/>
    </xf>
    <xf borderId="0" fillId="0" fontId="1" numFmtId="0" xfId="0" applyAlignment="1" applyFont="1">
      <alignment readingOrder="0" shrinkToFit="0" textRotation="0" wrapText="1"/>
    </xf>
    <xf borderId="0" fillId="0" fontId="1" numFmtId="0" xfId="0" applyAlignment="1" applyFont="1">
      <alignment shrinkToFit="0" vertical="bottom" wrapText="1"/>
    </xf>
    <xf borderId="0" fillId="0" fontId="1" numFmtId="0" xfId="0" applyAlignment="1" applyFont="1">
      <alignment readingOrder="0" shrinkToFit="0" wrapText="1"/>
    </xf>
    <xf borderId="0" fillId="0" fontId="1" numFmtId="164" xfId="0" applyAlignment="1" applyFont="1" applyNumberFormat="1">
      <alignment shrinkToFit="0" vertical="bottom" wrapText="0"/>
    </xf>
    <xf borderId="0" fillId="0" fontId="1" numFmtId="0" xfId="0" applyAlignment="1" applyFont="1">
      <alignment shrinkToFit="0" vertical="bottom" wrapText="0"/>
    </xf>
    <xf borderId="2" fillId="2" fontId="1" numFmtId="0" xfId="0" applyAlignment="1" applyBorder="1" applyFont="1">
      <alignment shrinkToFit="0" vertical="bottom" wrapText="0"/>
    </xf>
    <xf borderId="3" fillId="0" fontId="1" numFmtId="165" xfId="0" applyAlignment="1" applyBorder="1" applyFont="1" applyNumberFormat="1">
      <alignment horizontal="right" readingOrder="0" shrinkToFit="0" vertical="bottom" wrapText="0"/>
    </xf>
    <xf borderId="3" fillId="0" fontId="1" numFmtId="0" xfId="0" applyAlignment="1" applyBorder="1" applyFont="1">
      <alignment readingOrder="0" shrinkToFit="0" vertical="bottom" wrapText="0"/>
    </xf>
    <xf borderId="3" fillId="0" fontId="1" numFmtId="0" xfId="0" applyAlignment="1" applyBorder="1" applyFont="1">
      <alignment horizontal="right" readingOrder="0" shrinkToFit="0" vertical="bottom" wrapText="0"/>
    </xf>
    <xf borderId="3" fillId="0" fontId="1" numFmtId="164" xfId="0" applyAlignment="1" applyBorder="1" applyFont="1" applyNumberFormat="1">
      <alignment readingOrder="0" shrinkToFit="0" vertical="bottom" wrapText="0"/>
    </xf>
    <xf borderId="3" fillId="0" fontId="1" numFmtId="164" xfId="0" applyAlignment="1" applyBorder="1" applyFont="1" applyNumberFormat="1">
      <alignment shrinkToFit="0" vertical="bottom" wrapText="0"/>
    </xf>
    <xf borderId="4" fillId="2" fontId="1" numFmtId="0" xfId="0" applyAlignment="1" applyBorder="1" applyFont="1">
      <alignment shrinkToFit="0" vertical="bottom" wrapText="0"/>
    </xf>
    <xf borderId="3" fillId="3" fontId="1" numFmtId="0" xfId="0" applyAlignment="1" applyBorder="1" applyFill="1" applyFont="1">
      <alignment readingOrder="0"/>
    </xf>
    <xf borderId="3" fillId="0" fontId="1" numFmtId="0" xfId="0" applyBorder="1" applyFont="1"/>
    <xf borderId="0" fillId="0" fontId="1" numFmtId="165" xfId="0" applyAlignment="1" applyFont="1" applyNumberFormat="1">
      <alignment horizontal="right" readingOrder="0" shrinkToFit="0" vertical="bottom" wrapText="0"/>
    </xf>
    <xf borderId="0" fillId="0" fontId="1" numFmtId="0" xfId="0" applyAlignment="1" applyFont="1">
      <alignment readingOrder="0" shrinkToFit="0" vertical="bottom" wrapText="0"/>
    </xf>
    <xf borderId="0" fillId="0" fontId="1" numFmtId="0" xfId="0" applyAlignment="1" applyFont="1">
      <alignment horizontal="right" readingOrder="0" shrinkToFit="0" vertical="bottom" wrapText="0"/>
    </xf>
    <xf borderId="0" fillId="0" fontId="1" numFmtId="164" xfId="0" applyAlignment="1" applyFont="1" applyNumberFormat="1">
      <alignment readingOrder="0" shrinkToFit="0" vertical="bottom" wrapText="0"/>
    </xf>
    <xf borderId="0" fillId="3" fontId="1" numFmtId="0" xfId="0" applyAlignment="1" applyFont="1">
      <alignment readingOrder="0"/>
    </xf>
    <xf borderId="0" fillId="0" fontId="1" numFmtId="166" xfId="0" applyAlignment="1" applyFont="1" applyNumberFormat="1">
      <alignment readingOrder="0"/>
    </xf>
    <xf borderId="0" fillId="0" fontId="1" numFmtId="166" xfId="0" applyAlignment="1" applyFont="1" applyNumberFormat="1">
      <alignment readingOrder="0" shrinkToFit="0" vertical="bottom" wrapText="0"/>
    </xf>
    <xf borderId="0" fillId="0" fontId="1" numFmtId="165" xfId="0" applyAlignment="1" applyFont="1" applyNumberFormat="1">
      <alignment shrinkToFit="0" vertical="bottom" wrapText="0"/>
    </xf>
    <xf borderId="0" fillId="0" fontId="1" numFmtId="2" xfId="0" applyAlignment="1" applyFont="1" applyNumberFormat="1">
      <alignment shrinkToFit="0" vertical="bottom" wrapText="0"/>
    </xf>
    <xf borderId="0" fillId="0" fontId="1" numFmtId="166" xfId="0" applyAlignment="1" applyFont="1" applyNumberFormat="1">
      <alignment vertical="bottom"/>
    </xf>
    <xf borderId="0" fillId="0" fontId="1" numFmtId="166" xfId="0" applyAlignment="1" applyFont="1" applyNumberFormat="1">
      <alignment readingOrder="0" vertical="bottom"/>
    </xf>
    <xf borderId="0" fillId="0" fontId="1" numFmtId="164" xfId="0" applyAlignment="1" applyFont="1" applyNumberFormat="1">
      <alignment vertical="bottom"/>
    </xf>
    <xf borderId="1" fillId="2" fontId="1" numFmtId="0" xfId="0" applyAlignment="1" applyBorder="1" applyFont="1">
      <alignment vertical="bottom"/>
    </xf>
    <xf borderId="0" fillId="0" fontId="1" numFmtId="0" xfId="0" applyAlignment="1" applyFont="1">
      <alignment vertical="bottom"/>
    </xf>
    <xf borderId="0" fillId="0" fontId="1" numFmtId="166" xfId="0" applyAlignment="1" applyFont="1" applyNumberFormat="1">
      <alignment shrinkToFit="0" vertical="bottom" wrapText="0"/>
    </xf>
    <xf borderId="0" fillId="0" fontId="1" numFmtId="0" xfId="0" applyFont="1"/>
    <xf borderId="3" fillId="0" fontId="1" numFmtId="15" xfId="0" applyAlignment="1" applyBorder="1" applyFont="1" applyNumberFormat="1">
      <alignment horizontal="right" readingOrder="0" shrinkToFit="0" vertical="bottom" wrapText="0"/>
    </xf>
    <xf borderId="3" fillId="0" fontId="1" numFmtId="166" xfId="0" applyBorder="1" applyFont="1" applyNumberFormat="1"/>
    <xf borderId="3" fillId="0" fontId="1" numFmtId="166" xfId="0" applyAlignment="1" applyBorder="1" applyFont="1" applyNumberFormat="1">
      <alignment readingOrder="0"/>
    </xf>
    <xf borderId="0" fillId="0" fontId="1" numFmtId="15" xfId="0" applyAlignment="1" applyFont="1" applyNumberFormat="1">
      <alignment horizontal="right" readingOrder="0" shrinkToFit="0" vertical="bottom" wrapText="0"/>
    </xf>
    <xf borderId="0" fillId="0" fontId="1" numFmtId="167" xfId="0" applyAlignment="1" applyFont="1" applyNumberFormat="1">
      <alignment horizontal="right" readingOrder="0" shrinkToFit="0" vertical="bottom" wrapText="0"/>
    </xf>
    <xf borderId="0" fillId="0" fontId="1" numFmtId="166" xfId="0" applyFont="1" applyNumberFormat="1"/>
    <xf borderId="0" fillId="0" fontId="1" numFmtId="168" xfId="0" applyAlignment="1" applyFont="1" applyNumberFormat="1">
      <alignment horizontal="right" readingOrder="0" shrinkToFit="0" vertical="bottom" wrapText="0"/>
    </xf>
    <xf borderId="0" fillId="0" fontId="1" numFmtId="164" xfId="0" applyAlignment="1" applyFont="1" applyNumberFormat="1">
      <alignment readingOrder="0" vertical="bottom"/>
    </xf>
    <xf borderId="2" fillId="2" fontId="1" numFmtId="0" xfId="0" applyAlignment="1" applyBorder="1" applyFont="1">
      <alignment vertical="bottom"/>
    </xf>
    <xf borderId="3" fillId="0" fontId="1" numFmtId="169" xfId="0" applyAlignment="1" applyBorder="1" applyFont="1" applyNumberFormat="1">
      <alignment horizontal="right" readingOrder="0" shrinkToFit="0" vertical="bottom" wrapText="0"/>
    </xf>
    <xf borderId="3" fillId="0" fontId="1" numFmtId="164" xfId="0" applyAlignment="1" applyBorder="1" applyFont="1" applyNumberFormat="1">
      <alignment vertical="bottom"/>
    </xf>
    <xf borderId="3" fillId="0" fontId="1" numFmtId="164" xfId="0" applyAlignment="1" applyBorder="1" applyFont="1" applyNumberFormat="1">
      <alignment readingOrder="0" vertical="bottom"/>
    </xf>
    <xf borderId="4" fillId="2" fontId="1" numFmtId="0" xfId="0" applyAlignment="1" applyBorder="1" applyFont="1">
      <alignment vertical="bottom"/>
    </xf>
    <xf borderId="3" fillId="0" fontId="1" numFmtId="0" xfId="0" applyAlignment="1" applyBorder="1" applyFont="1">
      <alignment vertical="bottom"/>
    </xf>
    <xf borderId="3" fillId="0" fontId="1" numFmtId="166" xfId="0" applyAlignment="1" applyBorder="1" applyFont="1" applyNumberFormat="1">
      <alignment readingOrder="0" vertical="bottom"/>
    </xf>
    <xf borderId="0" fillId="0" fontId="1" numFmtId="169" xfId="0" applyAlignment="1" applyFont="1" applyNumberFormat="1">
      <alignment horizontal="right" readingOrder="0" shrinkToFit="0" vertical="bottom" wrapText="0"/>
    </xf>
    <xf borderId="0" fillId="0" fontId="1" numFmtId="170" xfId="0" applyAlignment="1" applyFont="1" applyNumberFormat="1">
      <alignment horizontal="right" readingOrder="0" shrinkToFit="0" vertical="bottom" wrapText="0"/>
    </xf>
    <xf borderId="0" fillId="0" fontId="1" numFmtId="15" xfId="0" applyAlignment="1" applyFont="1" applyNumberFormat="1">
      <alignment shrinkToFit="0" vertical="bottom" wrapText="0"/>
    </xf>
    <xf borderId="0" fillId="0" fontId="3" numFmtId="169" xfId="0" applyAlignment="1" applyFont="1" applyNumberFormat="1">
      <alignment horizontal="right" readingOrder="0" shrinkToFit="0" vertical="bottom" wrapText="0"/>
    </xf>
    <xf borderId="0" fillId="0" fontId="3" numFmtId="0" xfId="0" applyAlignment="1" applyFont="1">
      <alignment readingOrder="0" shrinkToFit="0" vertical="bottom" wrapText="0"/>
    </xf>
    <xf borderId="0" fillId="0" fontId="3" numFmtId="0" xfId="0" applyAlignment="1" applyFont="1">
      <alignment horizontal="right" readingOrder="0" shrinkToFit="0" vertical="bottom" wrapText="0"/>
    </xf>
    <xf borderId="3" fillId="0" fontId="1" numFmtId="166" xfId="0" applyAlignment="1" applyBorder="1" applyFont="1" applyNumberFormat="1">
      <alignment readingOrder="0" shrinkToFit="0" vertical="bottom" wrapText="0"/>
    </xf>
    <xf borderId="3" fillId="2" fontId="1" numFmtId="0" xfId="0" applyAlignment="1" applyBorder="1" applyFont="1">
      <alignment shrinkToFit="0" vertical="bottom" wrapText="0"/>
    </xf>
    <xf borderId="3" fillId="0" fontId="1" numFmtId="170" xfId="0" applyAlignment="1" applyBorder="1" applyFont="1" applyNumberFormat="1">
      <alignment horizontal="right" readingOrder="0" shrinkToFit="0" vertical="bottom" wrapText="0"/>
    </xf>
    <xf borderId="0" fillId="2" fontId="1" numFmtId="0" xfId="0" applyAlignment="1" applyFont="1">
      <alignment shrinkToFit="0" vertical="bottom" wrapText="0"/>
    </xf>
    <xf borderId="5" fillId="2" fontId="1" numFmtId="0" xfId="0" applyAlignment="1" applyBorder="1" applyFont="1">
      <alignment shrinkToFit="0" vertical="bottom" wrapText="0"/>
    </xf>
    <xf borderId="0" fillId="0" fontId="1" numFmtId="166" xfId="0" applyAlignment="1" applyFont="1" applyNumberFormat="1">
      <alignment horizontal="right" readingOrder="0" shrinkToFit="0" vertical="bottom" wrapText="0"/>
    </xf>
    <xf borderId="6" fillId="2" fontId="1" numFmtId="0" xfId="0" applyAlignment="1" applyBorder="1" applyFont="1">
      <alignment shrinkToFit="0" vertical="bottom" wrapText="0"/>
    </xf>
    <xf borderId="0" fillId="0" fontId="4" numFmtId="164" xfId="0" applyAlignment="1" applyFont="1" applyNumberFormat="1">
      <alignment readingOrder="0" shrinkToFit="0" vertical="bottom" wrapText="0"/>
    </xf>
    <xf borderId="0" fillId="0" fontId="4" numFmtId="166" xfId="0" applyAlignment="1" applyFont="1" applyNumberFormat="1">
      <alignment readingOrder="0"/>
    </xf>
    <xf borderId="3" fillId="0" fontId="4" numFmtId="166" xfId="0" applyAlignment="1" applyBorder="1" applyFont="1" applyNumberFormat="1">
      <alignment readingOrder="0"/>
    </xf>
    <xf borderId="0" fillId="0" fontId="1" numFmtId="164" xfId="0" applyAlignment="1" applyFont="1" applyNumberFormat="1">
      <alignment horizontal="right" readingOrder="0" shrinkToFit="0" vertical="bottom" wrapText="0"/>
    </xf>
    <xf borderId="1" fillId="2" fontId="1" numFmtId="164" xfId="0" applyAlignment="1" applyBorder="1" applyFont="1" applyNumberFormat="1">
      <alignment shrinkToFit="0" vertical="bottom" wrapText="0"/>
    </xf>
    <xf borderId="2" fillId="2" fontId="1" numFmtId="164" xfId="0" applyAlignment="1" applyBorder="1" applyFont="1" applyNumberFormat="1">
      <alignment shrinkToFit="0" vertical="bottom" wrapText="0"/>
    </xf>
    <xf borderId="3" fillId="0" fontId="1" numFmtId="164" xfId="0" applyAlignment="1" applyBorder="1" applyFont="1" applyNumberFormat="1">
      <alignment horizontal="right" readingOrder="0" shrinkToFit="0" vertical="bottom" wrapText="0"/>
    </xf>
    <xf borderId="4" fillId="2" fontId="1" numFmtId="164" xfId="0" applyAlignment="1" applyBorder="1" applyFont="1" applyNumberFormat="1">
      <alignment shrinkToFit="0" vertical="bottom" wrapText="0"/>
    </xf>
    <xf borderId="0" fillId="3" fontId="5" numFmtId="0" xfId="0" applyAlignment="1" applyFont="1">
      <alignment readingOrder="0"/>
    </xf>
    <xf borderId="3" fillId="0" fontId="1" numFmtId="165" xfId="0" applyAlignment="1" applyBorder="1" applyFont="1" applyNumberFormat="1">
      <alignment shrinkToFit="0" vertical="bottom" wrapText="0"/>
    </xf>
    <xf borderId="0" fillId="0" fontId="1" numFmtId="164" xfId="0" applyFont="1" applyNumberFormat="1"/>
    <xf borderId="0" fillId="0" fontId="2" numFmtId="0" xfId="0" applyAlignment="1" applyFont="1">
      <alignment readingOrder="0" shrinkToFit="0" vertical="bottom" wrapText="0"/>
    </xf>
    <xf borderId="0" fillId="3" fontId="1" numFmtId="164" xfId="0" applyAlignment="1" applyFont="1" applyNumberFormat="1">
      <alignment readingOrder="0"/>
    </xf>
    <xf borderId="0" fillId="2" fontId="1" numFmtId="164" xfId="0" applyAlignment="1" applyFont="1" applyNumberFormat="1">
      <alignment shrinkToFit="0" vertical="bottom" wrapText="0"/>
    </xf>
    <xf borderId="3" fillId="0" fontId="1" numFmtId="15" xfId="0" applyAlignment="1" applyBorder="1" applyFont="1" applyNumberFormat="1">
      <alignment shrinkToFit="0" vertical="bottom" wrapText="0"/>
    </xf>
    <xf borderId="0" fillId="0" fontId="2" numFmtId="164" xfId="0" applyAlignment="1" applyFont="1" applyNumberFormat="1">
      <alignment shrinkToFit="0" vertical="bottom" wrapText="0"/>
    </xf>
    <xf borderId="0" fillId="0" fontId="6" numFmtId="0" xfId="0" applyAlignment="1" applyFont="1">
      <alignment shrinkToFit="0" vertical="bottom" wrapText="0"/>
    </xf>
    <xf borderId="0" fillId="0" fontId="6" numFmtId="0" xfId="0" applyAlignment="1" applyFont="1">
      <alignment readingOrder="0" shrinkToFit="0" vertical="bottom" wrapText="0"/>
    </xf>
    <xf borderId="0" fillId="0" fontId="7" numFmtId="0" xfId="0" applyAlignment="1" applyFont="1">
      <alignment readingOrder="0"/>
    </xf>
    <xf borderId="0" fillId="0" fontId="7" numFmtId="0" xfId="0" applyFont="1"/>
    <xf borderId="0" fillId="0" fontId="8" numFmtId="164" xfId="0" applyAlignment="1" applyFont="1" applyNumberFormat="1">
      <alignment shrinkToFit="0" vertical="bottom" wrapText="0"/>
    </xf>
    <xf borderId="0" fillId="0" fontId="6" numFmtId="164" xfId="0" applyAlignment="1" applyFont="1" applyNumberFormat="1">
      <alignment shrinkToFit="0" vertical="bottom" wrapText="0"/>
    </xf>
    <xf borderId="0" fillId="0" fontId="3" numFmtId="170" xfId="0" applyAlignment="1" applyFont="1" applyNumberFormat="1">
      <alignment horizontal="right" readingOrder="0" shrinkToFit="0" vertical="bottom" wrapText="0"/>
    </xf>
    <xf borderId="0" fillId="0" fontId="3" numFmtId="0" xfId="0" applyAlignment="1" applyFont="1">
      <alignment horizontal="center" readingOrder="0" shrinkToFit="0" vertical="bottom" wrapText="0"/>
    </xf>
    <xf borderId="0" fillId="0" fontId="3" numFmtId="15" xfId="0" applyAlignment="1" applyFont="1" applyNumberFormat="1">
      <alignment shrinkToFit="0" vertical="bottom" wrapText="0"/>
    </xf>
    <xf borderId="0" fillId="0" fontId="3" numFmtId="168" xfId="0" applyAlignment="1" applyFont="1" applyNumberFormat="1">
      <alignment horizontal="right" readingOrder="0" shrinkToFit="0" vertical="bottom" wrapText="0"/>
    </xf>
    <xf borderId="0" fillId="0" fontId="3" numFmtId="167" xfId="0" applyAlignment="1" applyFont="1" applyNumberFormat="1">
      <alignment horizontal="right" readingOrder="0" shrinkToFit="0" vertical="bottom" wrapText="0"/>
    </xf>
    <xf borderId="0" fillId="0" fontId="3" numFmtId="0" xfId="0" applyAlignment="1" applyFont="1">
      <alignment shrinkToFit="0" vertical="bottom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5.0"/>
  <cols>
    <col customWidth="1" min="1" max="1" width="10.71"/>
    <col customWidth="1" min="2" max="2" width="45.14"/>
    <col customWidth="1" min="3" max="3" width="10.14"/>
    <col customWidth="1" min="4" max="4" width="10.29"/>
    <col customWidth="1" min="5" max="5" width="10.0"/>
    <col customWidth="1" min="6" max="6" width="8.0"/>
    <col customWidth="1" min="7" max="7" width="12.14"/>
    <col customWidth="1" min="8" max="8" width="10.0"/>
    <col customWidth="1" min="9" max="10" width="8.0"/>
    <col customWidth="1" min="11" max="11" width="7.0"/>
    <col customWidth="1" min="12" max="12" width="2.86"/>
    <col customWidth="1" min="13" max="13" width="10.57"/>
    <col customWidth="1" min="14" max="14" width="43.0"/>
    <col customWidth="1" min="15" max="15" width="12.71"/>
    <col customWidth="1" min="16" max="16" width="9.71"/>
    <col customWidth="1" min="17" max="17" width="11.0"/>
    <col customWidth="1" min="18" max="18" width="9.0"/>
    <col customWidth="1" min="19" max="21" width="8.0"/>
    <col customWidth="1" min="22" max="22" width="11.29"/>
    <col customWidth="1" min="23" max="25" width="8.0"/>
  </cols>
  <sheetData>
    <row r="1">
      <c r="A1" s="1"/>
      <c r="B1" s="2" t="s">
        <v>0</v>
      </c>
      <c r="C1" s="1"/>
      <c r="D1" s="1"/>
      <c r="E1" s="1"/>
      <c r="F1" s="1"/>
      <c r="G1" s="1"/>
      <c r="H1" s="1"/>
      <c r="I1" s="1"/>
      <c r="J1" s="1"/>
      <c r="K1" s="1"/>
      <c r="L1" s="3"/>
      <c r="M1" s="2" t="s">
        <v>1</v>
      </c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ht="30.0" customHeight="1">
      <c r="A2" s="4"/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5" t="s">
        <v>7</v>
      </c>
      <c r="H2" s="1" t="s">
        <v>8</v>
      </c>
      <c r="I2" s="4" t="s">
        <v>9</v>
      </c>
      <c r="J2" s="1" t="s">
        <v>10</v>
      </c>
      <c r="K2" s="1" t="s">
        <v>11</v>
      </c>
      <c r="L2" s="3"/>
      <c r="M2" s="1"/>
      <c r="N2" s="1" t="s">
        <v>2</v>
      </c>
      <c r="O2" s="1" t="s">
        <v>3</v>
      </c>
      <c r="P2" s="1" t="s">
        <v>4</v>
      </c>
      <c r="Q2" s="6" t="s">
        <v>12</v>
      </c>
      <c r="R2" s="1" t="s">
        <v>6</v>
      </c>
      <c r="S2" s="7" t="s">
        <v>7</v>
      </c>
      <c r="T2" s="4" t="s">
        <v>13</v>
      </c>
      <c r="U2" s="1" t="s">
        <v>10</v>
      </c>
      <c r="V2" s="1" t="s">
        <v>11</v>
      </c>
      <c r="W2" s="4" t="s">
        <v>14</v>
      </c>
      <c r="X2" s="1"/>
      <c r="Y2" s="1"/>
    </row>
    <row r="3">
      <c r="A3" s="1"/>
      <c r="B3" s="1"/>
      <c r="C3" s="1"/>
      <c r="D3" s="8"/>
      <c r="E3" s="8"/>
      <c r="F3" s="8"/>
      <c r="G3" s="8"/>
      <c r="H3" s="8"/>
      <c r="I3" s="8"/>
      <c r="J3" s="8"/>
      <c r="K3" s="8"/>
      <c r="L3" s="3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>
      <c r="A4" s="2" t="s">
        <v>15</v>
      </c>
      <c r="B4" s="9"/>
      <c r="C4" s="9"/>
      <c r="D4" s="8"/>
      <c r="E4" s="8"/>
      <c r="F4" s="8"/>
      <c r="G4" s="8"/>
      <c r="H4" s="8"/>
      <c r="I4" s="8"/>
      <c r="J4" s="8"/>
      <c r="K4" s="8"/>
      <c r="L4" s="10"/>
      <c r="M4" s="2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ht="30.0" customHeight="1">
      <c r="A5" s="11">
        <v>45019.0</v>
      </c>
      <c r="B5" s="12" t="s">
        <v>16</v>
      </c>
      <c r="C5" s="13"/>
      <c r="D5" s="14">
        <v>15.0</v>
      </c>
      <c r="E5" s="15"/>
      <c r="F5" s="15"/>
      <c r="G5" s="15"/>
      <c r="H5" s="15"/>
      <c r="I5" s="15"/>
      <c r="J5" s="15"/>
      <c r="K5" s="15"/>
      <c r="L5" s="16"/>
      <c r="M5" s="11">
        <v>45030.0</v>
      </c>
      <c r="N5" s="12" t="s">
        <v>17</v>
      </c>
      <c r="O5" s="17" t="s">
        <v>18</v>
      </c>
      <c r="P5" s="14">
        <v>1551.55</v>
      </c>
      <c r="Q5" s="18"/>
      <c r="R5" s="18"/>
      <c r="S5" s="18"/>
      <c r="T5" s="18"/>
      <c r="U5" s="18"/>
      <c r="V5" s="18"/>
      <c r="W5" s="18"/>
      <c r="X5" s="18"/>
      <c r="Y5" s="18"/>
    </row>
    <row r="6" ht="30.0" customHeight="1">
      <c r="A6" s="19">
        <v>45019.0</v>
      </c>
      <c r="B6" s="20" t="s">
        <v>19</v>
      </c>
      <c r="C6" s="21">
        <v>20.0</v>
      </c>
      <c r="D6" s="8"/>
      <c r="E6" s="22">
        <v>20.0</v>
      </c>
      <c r="F6" s="8"/>
      <c r="G6" s="8"/>
      <c r="H6" s="8"/>
      <c r="I6" s="8"/>
      <c r="J6" s="8"/>
      <c r="K6" s="8"/>
      <c r="L6" s="3"/>
      <c r="M6" s="19">
        <v>45030.0</v>
      </c>
      <c r="N6" s="20" t="s">
        <v>20</v>
      </c>
      <c r="O6" s="23" t="s">
        <v>21</v>
      </c>
      <c r="P6" s="24">
        <v>141.05</v>
      </c>
      <c r="Q6" s="8"/>
      <c r="R6" s="1"/>
      <c r="S6" s="1"/>
      <c r="T6" s="1"/>
      <c r="U6" s="1"/>
      <c r="V6" s="1"/>
      <c r="W6" s="1"/>
      <c r="X6" s="1"/>
      <c r="Y6" s="1"/>
    </row>
    <row r="7" ht="30.0" customHeight="1">
      <c r="A7" s="19">
        <v>45019.0</v>
      </c>
      <c r="B7" s="20" t="s">
        <v>22</v>
      </c>
      <c r="C7" s="21">
        <v>35.0</v>
      </c>
      <c r="D7" s="22">
        <v>35.0</v>
      </c>
      <c r="E7" s="22"/>
      <c r="F7" s="8"/>
      <c r="G7" s="8"/>
      <c r="H7" s="8"/>
      <c r="I7" s="8"/>
      <c r="J7" s="8"/>
      <c r="K7" s="8"/>
      <c r="L7" s="3"/>
      <c r="M7" s="19">
        <v>45034.0</v>
      </c>
      <c r="N7" s="20" t="s">
        <v>23</v>
      </c>
      <c r="O7" s="21"/>
      <c r="Q7" s="25">
        <v>500.0</v>
      </c>
      <c r="R7" s="1"/>
      <c r="S7" s="1"/>
      <c r="T7" s="1"/>
      <c r="U7" s="1"/>
      <c r="V7" s="1"/>
      <c r="W7" s="1"/>
      <c r="X7" s="1"/>
      <c r="Y7" s="1"/>
    </row>
    <row r="8">
      <c r="A8" s="19">
        <v>45019.0</v>
      </c>
      <c r="B8" s="20" t="s">
        <v>24</v>
      </c>
      <c r="C8" s="21">
        <v>20.0</v>
      </c>
      <c r="D8" s="8"/>
      <c r="E8" s="22">
        <v>20.0</v>
      </c>
      <c r="F8" s="8"/>
      <c r="G8" s="8"/>
      <c r="H8" s="8"/>
      <c r="I8" s="8"/>
      <c r="J8" s="8"/>
      <c r="K8" s="8"/>
      <c r="L8" s="3"/>
      <c r="M8" s="19">
        <v>45040.0</v>
      </c>
      <c r="N8" s="20" t="s">
        <v>25</v>
      </c>
      <c r="O8" s="21" t="s">
        <v>26</v>
      </c>
      <c r="Q8" s="8"/>
      <c r="R8" s="25">
        <v>518.0</v>
      </c>
      <c r="S8" s="1"/>
      <c r="T8" s="1"/>
      <c r="U8" s="1"/>
      <c r="V8" s="1"/>
      <c r="W8" s="1"/>
      <c r="X8" s="1"/>
      <c r="Y8" s="1"/>
    </row>
    <row r="9">
      <c r="A9" s="19">
        <v>45019.0</v>
      </c>
      <c r="B9" s="20" t="s">
        <v>27</v>
      </c>
      <c r="C9" s="21">
        <v>20.0</v>
      </c>
      <c r="D9" s="8"/>
      <c r="E9" s="22">
        <v>20.0</v>
      </c>
      <c r="F9" s="8"/>
      <c r="G9" s="8"/>
      <c r="H9" s="8"/>
      <c r="I9" s="8"/>
      <c r="J9" s="8"/>
      <c r="K9" s="8"/>
      <c r="L9" s="3"/>
      <c r="M9" s="26"/>
      <c r="N9" s="6"/>
      <c r="O9" s="1"/>
      <c r="P9" s="27"/>
      <c r="Q9" s="8"/>
      <c r="R9" s="1"/>
      <c r="S9" s="1"/>
      <c r="T9" s="1"/>
      <c r="U9" s="1"/>
      <c r="V9" s="1"/>
      <c r="W9" s="1"/>
      <c r="X9" s="1"/>
      <c r="Y9" s="1"/>
    </row>
    <row r="10">
      <c r="A10" s="19">
        <v>45019.0</v>
      </c>
      <c r="B10" s="20" t="s">
        <v>28</v>
      </c>
      <c r="C10" s="21">
        <v>20.0</v>
      </c>
      <c r="D10" s="8"/>
      <c r="E10" s="8">
        <v>20.0</v>
      </c>
      <c r="F10" s="8"/>
      <c r="G10" s="8"/>
      <c r="H10" s="8"/>
      <c r="I10" s="8"/>
      <c r="J10" s="8"/>
      <c r="K10" s="8"/>
      <c r="L10" s="3"/>
      <c r="M10" s="1"/>
      <c r="N10" s="6"/>
      <c r="O10" s="1"/>
      <c r="P10" s="1"/>
      <c r="Q10" s="27"/>
      <c r="R10" s="1"/>
      <c r="S10" s="1"/>
      <c r="T10" s="1"/>
      <c r="U10" s="1"/>
      <c r="V10" s="1"/>
      <c r="W10" s="1"/>
      <c r="X10" s="1"/>
      <c r="Y10" s="1"/>
    </row>
    <row r="11">
      <c r="A11" s="19">
        <v>45019.0</v>
      </c>
      <c r="B11" s="20" t="s">
        <v>29</v>
      </c>
      <c r="C11" s="21">
        <v>35.0</v>
      </c>
      <c r="D11" s="22">
        <v>35.0</v>
      </c>
      <c r="E11" s="8"/>
      <c r="F11" s="8"/>
      <c r="G11" s="8"/>
      <c r="H11" s="8"/>
      <c r="I11" s="8"/>
      <c r="J11" s="8"/>
      <c r="K11" s="8"/>
      <c r="L11" s="3"/>
      <c r="M11" s="1"/>
      <c r="N11" s="9"/>
      <c r="O11" s="1"/>
      <c r="P11" s="1"/>
      <c r="Q11" s="8"/>
      <c r="R11" s="1"/>
      <c r="S11" s="1"/>
      <c r="T11" s="1"/>
      <c r="U11" s="1"/>
      <c r="V11" s="1"/>
      <c r="W11" s="1"/>
      <c r="X11" s="1"/>
      <c r="Y11" s="1"/>
    </row>
    <row r="12">
      <c r="A12" s="19">
        <v>45019.0</v>
      </c>
      <c r="B12" s="20" t="s">
        <v>30</v>
      </c>
      <c r="C12" s="21">
        <v>20.0</v>
      </c>
      <c r="D12" s="8"/>
      <c r="E12" s="8">
        <v>20.0</v>
      </c>
      <c r="F12" s="8"/>
      <c r="G12" s="8"/>
      <c r="H12" s="8"/>
      <c r="I12" s="8"/>
      <c r="J12" s="8"/>
      <c r="K12" s="8"/>
      <c r="L12" s="3"/>
      <c r="M12" s="1"/>
      <c r="N12" s="9"/>
      <c r="O12" s="1"/>
      <c r="P12" s="1"/>
      <c r="Q12" s="8"/>
      <c r="R12" s="1"/>
      <c r="S12" s="1"/>
      <c r="T12" s="1"/>
      <c r="U12" s="1"/>
      <c r="V12" s="1"/>
      <c r="W12" s="1"/>
      <c r="X12" s="1"/>
      <c r="Y12" s="1"/>
    </row>
    <row r="13">
      <c r="A13" s="19">
        <v>45019.0</v>
      </c>
      <c r="B13" s="20" t="s">
        <v>31</v>
      </c>
      <c r="C13" s="21">
        <v>40.0</v>
      </c>
      <c r="D13" s="8"/>
      <c r="E13" s="22">
        <v>40.0</v>
      </c>
      <c r="F13" s="8"/>
      <c r="G13" s="8"/>
      <c r="H13" s="8"/>
      <c r="I13" s="8"/>
      <c r="J13" s="8"/>
      <c r="K13" s="8"/>
      <c r="L13" s="3"/>
      <c r="M13" s="1"/>
      <c r="N13" s="9"/>
      <c r="O13" s="1"/>
      <c r="P13" s="1"/>
      <c r="Q13" s="8"/>
      <c r="R13" s="1"/>
      <c r="S13" s="1"/>
      <c r="T13" s="1"/>
      <c r="U13" s="1"/>
      <c r="V13" s="1"/>
      <c r="W13" s="1"/>
      <c r="X13" s="1"/>
      <c r="Y13" s="1"/>
    </row>
    <row r="14">
      <c r="A14" s="19">
        <v>45019.0</v>
      </c>
      <c r="B14" s="20" t="s">
        <v>32</v>
      </c>
      <c r="C14" s="21">
        <v>205.0</v>
      </c>
      <c r="D14" s="8"/>
      <c r="E14" s="22">
        <v>205.0</v>
      </c>
      <c r="F14" s="8"/>
      <c r="G14" s="8"/>
      <c r="H14" s="8"/>
      <c r="I14" s="8"/>
      <c r="J14" s="8"/>
      <c r="K14" s="8"/>
      <c r="L14" s="3"/>
      <c r="M14" s="1"/>
      <c r="N14" s="9"/>
      <c r="O14" s="1"/>
      <c r="P14" s="1"/>
      <c r="Q14" s="8"/>
      <c r="R14" s="1"/>
      <c r="S14" s="1"/>
      <c r="T14" s="1"/>
      <c r="U14" s="1"/>
      <c r="V14" s="1"/>
      <c r="W14" s="1"/>
      <c r="X14" s="1"/>
      <c r="Y14" s="1"/>
    </row>
    <row r="15">
      <c r="A15" s="19">
        <v>45019.0</v>
      </c>
      <c r="B15" s="20" t="s">
        <v>33</v>
      </c>
      <c r="C15" s="21">
        <v>10.0</v>
      </c>
      <c r="D15" s="8"/>
      <c r="E15" s="22">
        <v>10.0</v>
      </c>
      <c r="F15" s="8"/>
      <c r="G15" s="8"/>
      <c r="H15" s="8"/>
      <c r="I15" s="8"/>
      <c r="J15" s="8"/>
      <c r="K15" s="8"/>
      <c r="L15" s="3"/>
      <c r="M15" s="1"/>
      <c r="N15" s="9"/>
      <c r="O15" s="1"/>
      <c r="P15" s="1"/>
      <c r="Q15" s="8"/>
      <c r="R15" s="1"/>
      <c r="S15" s="1"/>
      <c r="T15" s="1"/>
      <c r="U15" s="1"/>
      <c r="V15" s="1"/>
      <c r="W15" s="1"/>
      <c r="X15" s="1"/>
      <c r="Y15" s="1"/>
    </row>
    <row r="16">
      <c r="A16" s="19">
        <v>45019.0</v>
      </c>
      <c r="B16" s="20" t="s">
        <v>34</v>
      </c>
      <c r="C16" s="21">
        <v>35.0</v>
      </c>
      <c r="D16" s="22">
        <v>35.0</v>
      </c>
      <c r="E16" s="8"/>
      <c r="F16" s="8"/>
      <c r="G16" s="8"/>
      <c r="H16" s="8"/>
      <c r="I16" s="8"/>
      <c r="J16" s="8"/>
      <c r="K16" s="8"/>
      <c r="L16" s="3"/>
      <c r="M16" s="1"/>
      <c r="N16" s="9"/>
      <c r="O16" s="1"/>
      <c r="P16" s="1"/>
      <c r="Q16" s="8"/>
      <c r="R16" s="1"/>
      <c r="S16" s="1"/>
      <c r="T16" s="1"/>
      <c r="U16" s="1"/>
      <c r="V16" s="1"/>
      <c r="W16" s="1"/>
      <c r="X16" s="1"/>
      <c r="Y16" s="1"/>
    </row>
    <row r="17">
      <c r="A17" s="19">
        <v>45019.0</v>
      </c>
      <c r="B17" s="20" t="s">
        <v>35</v>
      </c>
      <c r="C17" s="21">
        <v>20.0</v>
      </c>
      <c r="D17" s="8"/>
      <c r="E17" s="22">
        <v>20.0</v>
      </c>
      <c r="F17" s="8"/>
      <c r="G17" s="8"/>
      <c r="H17" s="8"/>
      <c r="I17" s="8"/>
      <c r="J17" s="8"/>
      <c r="K17" s="8"/>
      <c r="L17" s="3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>
      <c r="A18" s="19">
        <v>45019.0</v>
      </c>
      <c r="B18" s="20" t="s">
        <v>36</v>
      </c>
      <c r="C18" s="21">
        <v>35.0</v>
      </c>
      <c r="D18" s="22">
        <v>35.0</v>
      </c>
      <c r="E18" s="8"/>
      <c r="F18" s="8"/>
      <c r="G18" s="8"/>
      <c r="H18" s="8"/>
      <c r="I18" s="8"/>
      <c r="J18" s="8"/>
      <c r="K18" s="8"/>
      <c r="L18" s="3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>
      <c r="A19" s="19">
        <v>45019.0</v>
      </c>
      <c r="B19" s="20" t="s">
        <v>37</v>
      </c>
      <c r="C19" s="21">
        <v>10.0</v>
      </c>
      <c r="D19" s="8"/>
      <c r="E19" s="22">
        <v>10.0</v>
      </c>
      <c r="F19" s="8"/>
      <c r="G19" s="8"/>
      <c r="H19" s="8"/>
      <c r="I19" s="8"/>
      <c r="J19" s="8"/>
      <c r="K19" s="8"/>
      <c r="L19" s="3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>
      <c r="A20" s="19">
        <v>45019.0</v>
      </c>
      <c r="B20" s="20" t="s">
        <v>38</v>
      </c>
      <c r="C20" s="21">
        <v>30.0</v>
      </c>
      <c r="D20" s="22">
        <v>30.0</v>
      </c>
      <c r="E20" s="8"/>
      <c r="F20" s="8"/>
      <c r="G20" s="8"/>
      <c r="H20" s="8"/>
      <c r="I20" s="8"/>
      <c r="J20" s="8"/>
      <c r="K20" s="8"/>
      <c r="L20" s="3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ht="15.75" customHeight="1">
      <c r="A21" s="19">
        <v>45020.0</v>
      </c>
      <c r="B21" s="20" t="s">
        <v>39</v>
      </c>
      <c r="C21" s="21">
        <v>35.0</v>
      </c>
      <c r="D21" s="22">
        <v>35.0</v>
      </c>
      <c r="E21" s="8"/>
      <c r="F21" s="8"/>
      <c r="G21" s="8"/>
      <c r="H21" s="8"/>
      <c r="I21" s="8"/>
      <c r="J21" s="8"/>
      <c r="K21" s="8"/>
      <c r="L21" s="3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ht="15.75" customHeight="1">
      <c r="A22" s="19">
        <v>45020.0</v>
      </c>
      <c r="B22" s="20" t="s">
        <v>40</v>
      </c>
      <c r="C22" s="21">
        <v>35.0</v>
      </c>
      <c r="D22" s="22">
        <v>35.0</v>
      </c>
      <c r="E22" s="8"/>
      <c r="F22" s="8"/>
      <c r="G22" s="8"/>
      <c r="H22" s="8"/>
      <c r="I22" s="8"/>
      <c r="J22" s="8"/>
      <c r="K22" s="8"/>
      <c r="L22" s="3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ht="15.75" customHeight="1">
      <c r="A23" s="19">
        <v>45020.0</v>
      </c>
      <c r="B23" s="20" t="s">
        <v>41</v>
      </c>
      <c r="C23" s="21">
        <v>35.0</v>
      </c>
      <c r="D23" s="22">
        <v>35.0</v>
      </c>
      <c r="E23" s="8"/>
      <c r="F23" s="8"/>
      <c r="G23" s="8"/>
      <c r="H23" s="8"/>
      <c r="I23" s="8"/>
      <c r="J23" s="8"/>
      <c r="K23" s="8"/>
      <c r="L23" s="3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ht="15.75" customHeight="1">
      <c r="A24" s="19">
        <v>45021.0</v>
      </c>
      <c r="B24" s="20" t="s">
        <v>42</v>
      </c>
      <c r="C24" s="21">
        <v>20.0</v>
      </c>
      <c r="D24" s="8"/>
      <c r="E24" s="22">
        <v>20.0</v>
      </c>
      <c r="F24" s="8"/>
      <c r="G24" s="8"/>
      <c r="H24" s="8"/>
      <c r="I24" s="8"/>
      <c r="J24" s="8"/>
      <c r="K24" s="8"/>
      <c r="L24" s="3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ht="15.75" customHeight="1">
      <c r="A25" s="19">
        <v>45027.0</v>
      </c>
      <c r="B25" s="20" t="s">
        <v>43</v>
      </c>
      <c r="C25" s="21">
        <v>15.0</v>
      </c>
      <c r="D25" s="22">
        <v>15.0</v>
      </c>
      <c r="E25" s="8"/>
      <c r="F25" s="8"/>
      <c r="G25" s="8"/>
      <c r="H25" s="8"/>
      <c r="I25" s="8"/>
      <c r="J25" s="8"/>
      <c r="K25" s="8"/>
      <c r="L25" s="3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ht="15.75" customHeight="1">
      <c r="A26" s="19">
        <v>45030.0</v>
      </c>
      <c r="B26" s="20" t="s">
        <v>44</v>
      </c>
      <c r="C26" s="21">
        <v>35.0</v>
      </c>
      <c r="D26" s="22">
        <v>35.0</v>
      </c>
      <c r="E26" s="8"/>
      <c r="F26" s="8"/>
      <c r="G26" s="8"/>
      <c r="H26" s="8"/>
      <c r="I26" s="8"/>
      <c r="J26" s="8"/>
      <c r="K26" s="8"/>
      <c r="L26" s="3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ht="15.75" customHeight="1">
      <c r="A27" s="19">
        <v>45030.0</v>
      </c>
      <c r="B27" s="20" t="s">
        <v>45</v>
      </c>
      <c r="C27" s="21">
        <v>30.0</v>
      </c>
      <c r="D27" s="22">
        <v>30.0</v>
      </c>
      <c r="E27" s="8"/>
      <c r="F27" s="8"/>
      <c r="G27" s="8"/>
      <c r="H27" s="8"/>
      <c r="I27" s="8"/>
      <c r="J27" s="8"/>
      <c r="K27" s="8"/>
      <c r="L27" s="3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ht="15.75" customHeight="1">
      <c r="A28" s="19">
        <v>45030.0</v>
      </c>
      <c r="B28" s="20" t="s">
        <v>38</v>
      </c>
      <c r="C28" s="21">
        <v>5.0</v>
      </c>
      <c r="D28" s="22">
        <v>5.0</v>
      </c>
      <c r="E28" s="8"/>
      <c r="F28" s="8"/>
      <c r="G28" s="8"/>
      <c r="H28" s="8"/>
      <c r="I28" s="8"/>
      <c r="J28" s="8"/>
      <c r="K28" s="8"/>
      <c r="L28" s="3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ht="15.75" customHeight="1">
      <c r="A29" s="19">
        <v>45033.0</v>
      </c>
      <c r="B29" s="20" t="s">
        <v>46</v>
      </c>
      <c r="C29" s="21">
        <v>30.0</v>
      </c>
      <c r="D29" s="28"/>
      <c r="E29" s="28"/>
      <c r="F29" s="29">
        <v>30.0</v>
      </c>
      <c r="G29" s="28"/>
      <c r="H29" s="30"/>
      <c r="I29" s="30"/>
      <c r="J29" s="30"/>
      <c r="K29" s="30"/>
      <c r="L29" s="31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</row>
    <row r="30" ht="15.75" customHeight="1">
      <c r="A30" s="19">
        <v>45033.0</v>
      </c>
      <c r="B30" s="20" t="s">
        <v>47</v>
      </c>
      <c r="C30" s="21">
        <v>15.0</v>
      </c>
      <c r="D30" s="28"/>
      <c r="E30" s="28"/>
      <c r="F30" s="29">
        <v>15.0</v>
      </c>
      <c r="G30" s="28"/>
      <c r="H30" s="30"/>
      <c r="I30" s="30"/>
      <c r="J30" s="30"/>
      <c r="K30" s="30"/>
      <c r="L30" s="31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</row>
    <row r="31" ht="15.75" customHeight="1">
      <c r="A31" s="19">
        <v>45033.0</v>
      </c>
      <c r="B31" s="20" t="s">
        <v>48</v>
      </c>
      <c r="C31" s="21">
        <v>15.0</v>
      </c>
      <c r="D31" s="28"/>
      <c r="E31" s="28"/>
      <c r="F31" s="29">
        <v>15.0</v>
      </c>
      <c r="G31" s="28"/>
      <c r="H31" s="30"/>
      <c r="I31" s="30"/>
      <c r="J31" s="30"/>
      <c r="K31" s="30"/>
      <c r="L31" s="31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</row>
    <row r="32" ht="15.75" customHeight="1">
      <c r="A32" s="19">
        <v>45033.0</v>
      </c>
      <c r="B32" s="20" t="s">
        <v>49</v>
      </c>
      <c r="C32" s="21">
        <v>15.0</v>
      </c>
      <c r="D32" s="28"/>
      <c r="E32" s="28"/>
      <c r="F32" s="29">
        <v>15.0</v>
      </c>
      <c r="G32" s="28"/>
      <c r="H32" s="30"/>
      <c r="I32" s="30"/>
      <c r="J32" s="30"/>
      <c r="K32" s="30"/>
      <c r="L32" s="31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</row>
    <row r="33" ht="15.75" customHeight="1">
      <c r="A33" s="19">
        <v>45033.0</v>
      </c>
      <c r="B33" s="20" t="s">
        <v>50</v>
      </c>
      <c r="C33" s="21">
        <v>15.0</v>
      </c>
      <c r="D33" s="28"/>
      <c r="E33" s="28"/>
      <c r="F33" s="29">
        <v>15.0</v>
      </c>
      <c r="G33" s="28"/>
      <c r="H33" s="30"/>
      <c r="I33" s="30"/>
      <c r="J33" s="30"/>
      <c r="K33" s="30"/>
      <c r="L33" s="31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</row>
    <row r="34" ht="15.75" customHeight="1">
      <c r="A34" s="19">
        <v>45033.0</v>
      </c>
      <c r="B34" s="20" t="s">
        <v>51</v>
      </c>
      <c r="C34" s="21">
        <v>15.0</v>
      </c>
      <c r="D34" s="28"/>
      <c r="E34" s="28"/>
      <c r="F34" s="29">
        <v>15.0</v>
      </c>
      <c r="G34" s="28"/>
      <c r="H34" s="30"/>
      <c r="I34" s="30"/>
      <c r="J34" s="30"/>
      <c r="K34" s="30"/>
      <c r="L34" s="31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</row>
    <row r="35" ht="15.75" customHeight="1">
      <c r="A35" s="19">
        <v>45034.0</v>
      </c>
      <c r="B35" s="20" t="s">
        <v>52</v>
      </c>
      <c r="C35" s="21">
        <v>35.0</v>
      </c>
      <c r="D35" s="29">
        <v>35.0</v>
      </c>
      <c r="E35" s="28"/>
      <c r="F35" s="28"/>
      <c r="G35" s="28"/>
      <c r="H35" s="30"/>
      <c r="I35" s="30"/>
      <c r="J35" s="30"/>
      <c r="K35" s="30"/>
      <c r="L35" s="31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</row>
    <row r="36" ht="15.75" customHeight="1">
      <c r="A36" s="19">
        <v>45037.0</v>
      </c>
      <c r="B36" s="20" t="s">
        <v>53</v>
      </c>
      <c r="C36" s="21">
        <v>35.0</v>
      </c>
      <c r="D36" s="29">
        <v>35.0</v>
      </c>
      <c r="E36" s="28"/>
      <c r="F36" s="28"/>
      <c r="G36" s="28"/>
      <c r="H36" s="30"/>
      <c r="I36" s="30"/>
      <c r="J36" s="30"/>
      <c r="K36" s="30"/>
      <c r="L36" s="31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</row>
    <row r="37" ht="15.75" customHeight="1">
      <c r="A37" s="19">
        <v>45040.0</v>
      </c>
      <c r="B37" s="20" t="s">
        <v>54</v>
      </c>
      <c r="C37" s="21">
        <v>35.0</v>
      </c>
      <c r="D37" s="29">
        <v>35.0</v>
      </c>
      <c r="E37" s="28"/>
      <c r="F37" s="28"/>
      <c r="G37" s="28"/>
      <c r="H37" s="30"/>
      <c r="I37" s="30"/>
      <c r="J37" s="30"/>
      <c r="K37" s="30"/>
      <c r="L37" s="31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</row>
    <row r="38" ht="15.75" customHeight="1">
      <c r="A38" s="19">
        <v>45042.0</v>
      </c>
      <c r="B38" s="20" t="s">
        <v>55</v>
      </c>
      <c r="C38" s="21">
        <v>30.0</v>
      </c>
      <c r="D38" s="28"/>
      <c r="E38" s="29">
        <v>30.0</v>
      </c>
      <c r="F38" s="28"/>
      <c r="G38" s="28"/>
      <c r="H38" s="30"/>
      <c r="I38" s="30"/>
      <c r="J38" s="30"/>
      <c r="K38" s="30"/>
      <c r="L38" s="31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</row>
    <row r="39" ht="15.75" customHeight="1">
      <c r="A39" s="19">
        <v>45043.0</v>
      </c>
      <c r="B39" s="20" t="s">
        <v>56</v>
      </c>
      <c r="C39" s="21">
        <v>20.0</v>
      </c>
      <c r="D39" s="28"/>
      <c r="E39" s="29">
        <v>20.0</v>
      </c>
      <c r="F39" s="28"/>
      <c r="G39" s="28"/>
      <c r="H39" s="30"/>
      <c r="I39" s="30"/>
      <c r="J39" s="30"/>
      <c r="K39" s="30"/>
      <c r="L39" s="31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</row>
    <row r="40" ht="15.75" customHeight="1">
      <c r="A40" s="19">
        <v>45043.0</v>
      </c>
      <c r="B40" s="20" t="s">
        <v>57</v>
      </c>
      <c r="C40" s="21">
        <v>30.0</v>
      </c>
      <c r="D40" s="33"/>
      <c r="E40" s="25">
        <v>30.0</v>
      </c>
      <c r="F40" s="33"/>
      <c r="G40" s="33"/>
      <c r="H40" s="8"/>
      <c r="I40" s="8"/>
      <c r="J40" s="8"/>
      <c r="K40" s="8"/>
      <c r="L40" s="3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ht="15.75" customHeight="1">
      <c r="A41" s="19">
        <v>45043.0</v>
      </c>
      <c r="B41" s="20" t="s">
        <v>58</v>
      </c>
      <c r="C41" s="21">
        <v>30.0</v>
      </c>
      <c r="D41" s="33"/>
      <c r="E41" s="25">
        <v>30.0</v>
      </c>
      <c r="F41" s="33"/>
      <c r="G41" s="33"/>
      <c r="H41" s="8"/>
      <c r="I41" s="8"/>
      <c r="J41" s="8"/>
      <c r="K41" s="8"/>
      <c r="L41" s="3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ht="15.75" customHeight="1">
      <c r="A42" s="19">
        <v>45044.0</v>
      </c>
      <c r="B42" s="20" t="s">
        <v>59</v>
      </c>
      <c r="C42" s="21">
        <v>280.0</v>
      </c>
      <c r="D42" s="8"/>
      <c r="E42" s="8"/>
      <c r="F42" s="22">
        <v>280.0</v>
      </c>
      <c r="G42" s="8"/>
      <c r="H42" s="8"/>
      <c r="I42" s="8"/>
      <c r="J42" s="8"/>
      <c r="K42" s="8"/>
      <c r="L42" s="3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ht="15.75" customHeight="1">
      <c r="A43" s="19">
        <v>45044.0</v>
      </c>
      <c r="B43" s="20" t="s">
        <v>60</v>
      </c>
      <c r="C43" s="21">
        <v>35.0</v>
      </c>
      <c r="D43" s="22">
        <v>35.0</v>
      </c>
      <c r="E43" s="8"/>
      <c r="F43" s="8"/>
      <c r="G43" s="8"/>
      <c r="H43" s="8"/>
      <c r="I43" s="8"/>
      <c r="J43" s="8"/>
      <c r="K43" s="8"/>
      <c r="L43" s="3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ht="15.75" customHeight="1">
      <c r="A44" s="26"/>
      <c r="B44" s="34"/>
      <c r="C44" s="9"/>
      <c r="D44" s="8"/>
      <c r="E44" s="8"/>
      <c r="F44" s="8"/>
      <c r="G44" s="8"/>
      <c r="H44" s="8"/>
      <c r="I44" s="8"/>
      <c r="J44" s="8"/>
      <c r="K44" s="8"/>
      <c r="L44" s="3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ht="15.75" customHeight="1">
      <c r="A45" s="2" t="s">
        <v>61</v>
      </c>
      <c r="B45" s="9"/>
      <c r="C45" s="1"/>
      <c r="D45" s="8"/>
      <c r="E45" s="8"/>
      <c r="F45" s="8"/>
      <c r="G45" s="8"/>
      <c r="H45" s="8"/>
      <c r="I45" s="8"/>
      <c r="J45" s="8"/>
      <c r="K45" s="8"/>
      <c r="L45" s="10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ht="30.0" customHeight="1">
      <c r="A46" s="11">
        <v>45048.0</v>
      </c>
      <c r="B46" s="12" t="s">
        <v>62</v>
      </c>
      <c r="C46" s="13">
        <v>30.0</v>
      </c>
      <c r="D46" s="15"/>
      <c r="E46" s="14"/>
      <c r="F46" s="14">
        <v>30.0</v>
      </c>
      <c r="G46" s="15"/>
      <c r="H46" s="15"/>
      <c r="I46" s="15"/>
      <c r="J46" s="15"/>
      <c r="K46" s="15"/>
      <c r="L46" s="16"/>
      <c r="M46" s="35">
        <v>45051.0</v>
      </c>
      <c r="N46" s="12" t="s">
        <v>63</v>
      </c>
      <c r="O46" s="13"/>
      <c r="P46" s="36"/>
      <c r="Q46" s="37">
        <v>800.0</v>
      </c>
      <c r="R46" s="15"/>
      <c r="S46" s="18"/>
      <c r="T46" s="15"/>
      <c r="U46" s="18"/>
      <c r="V46" s="18"/>
      <c r="W46" s="18"/>
      <c r="X46" s="18"/>
      <c r="Y46" s="18"/>
    </row>
    <row r="47" ht="45.0" customHeight="1">
      <c r="A47" s="19">
        <v>45048.0</v>
      </c>
      <c r="B47" s="20" t="s">
        <v>64</v>
      </c>
      <c r="C47" s="21">
        <v>25.0</v>
      </c>
      <c r="D47" s="8"/>
      <c r="E47" s="22">
        <v>25.0</v>
      </c>
      <c r="F47" s="8"/>
      <c r="G47" s="8"/>
      <c r="H47" s="8"/>
      <c r="I47" s="8"/>
      <c r="J47" s="8"/>
      <c r="K47" s="8"/>
      <c r="L47" s="3"/>
      <c r="M47" s="38">
        <v>45055.0</v>
      </c>
      <c r="N47" s="20" t="s">
        <v>65</v>
      </c>
      <c r="O47" s="21" t="s">
        <v>66</v>
      </c>
      <c r="P47" s="24">
        <v>120.9</v>
      </c>
      <c r="Q47" s="33"/>
      <c r="R47" s="1"/>
      <c r="S47" s="1"/>
      <c r="T47" s="1"/>
      <c r="U47" s="1"/>
      <c r="V47" s="1"/>
      <c r="W47" s="1"/>
      <c r="X47" s="1"/>
      <c r="Y47" s="1"/>
    </row>
    <row r="48" ht="15.75" customHeight="1">
      <c r="A48" s="19">
        <v>45048.0</v>
      </c>
      <c r="B48" s="20" t="s">
        <v>67</v>
      </c>
      <c r="C48" s="21">
        <v>25.0</v>
      </c>
      <c r="D48" s="8"/>
      <c r="E48" s="22">
        <v>25.0</v>
      </c>
      <c r="F48" s="8"/>
      <c r="G48" s="8"/>
      <c r="H48" s="8"/>
      <c r="I48" s="8"/>
      <c r="J48" s="8"/>
      <c r="K48" s="8"/>
      <c r="L48" s="3"/>
      <c r="M48" s="39">
        <v>45056.0</v>
      </c>
      <c r="N48" s="20" t="s">
        <v>68</v>
      </c>
      <c r="O48" s="21">
        <v>2017321.0</v>
      </c>
      <c r="P48" s="40"/>
      <c r="Q48" s="24">
        <v>768.0</v>
      </c>
      <c r="R48" s="1"/>
      <c r="S48" s="1"/>
      <c r="T48" s="1"/>
      <c r="U48" s="1"/>
      <c r="V48" s="1"/>
      <c r="W48" s="1"/>
      <c r="X48" s="1"/>
      <c r="Y48" s="1"/>
    </row>
    <row r="49" ht="15.75" customHeight="1">
      <c r="A49" s="19">
        <v>45048.0</v>
      </c>
      <c r="B49" s="20" t="s">
        <v>69</v>
      </c>
      <c r="C49" s="21">
        <v>25.0</v>
      </c>
      <c r="D49" s="8"/>
      <c r="E49" s="22">
        <v>25.0</v>
      </c>
      <c r="F49" s="8"/>
      <c r="G49" s="8"/>
      <c r="H49" s="8"/>
      <c r="I49" s="8"/>
      <c r="J49" s="8"/>
      <c r="K49" s="8"/>
      <c r="L49" s="3"/>
      <c r="M49" s="39">
        <v>45069.0</v>
      </c>
      <c r="N49" s="20" t="s">
        <v>70</v>
      </c>
      <c r="O49" s="21"/>
      <c r="P49" s="1"/>
      <c r="Q49" s="40"/>
      <c r="R49" s="40"/>
      <c r="S49" s="40"/>
      <c r="T49" s="24">
        <v>205.98</v>
      </c>
      <c r="U49" s="1"/>
      <c r="V49" s="1"/>
      <c r="W49" s="1"/>
      <c r="X49" s="1"/>
      <c r="Y49" s="1"/>
    </row>
    <row r="50" ht="15.75" customHeight="1">
      <c r="A50" s="19">
        <v>45048.0</v>
      </c>
      <c r="B50" s="20" t="s">
        <v>71</v>
      </c>
      <c r="C50" s="21">
        <v>25.0</v>
      </c>
      <c r="D50" s="8"/>
      <c r="E50" s="22">
        <v>25.0</v>
      </c>
      <c r="F50" s="8"/>
      <c r="G50" s="8"/>
      <c r="H50" s="8"/>
      <c r="I50" s="8"/>
      <c r="J50" s="8"/>
      <c r="K50" s="8"/>
      <c r="L50" s="3"/>
      <c r="M50" s="39">
        <v>45069.0</v>
      </c>
      <c r="N50" s="20" t="s">
        <v>72</v>
      </c>
      <c r="O50" s="21"/>
      <c r="P50" s="1"/>
      <c r="Q50" s="24">
        <v>405.0</v>
      </c>
      <c r="R50" s="40"/>
      <c r="S50" s="40"/>
      <c r="T50" s="40"/>
      <c r="U50" s="1"/>
      <c r="V50" s="1"/>
      <c r="W50" s="1"/>
      <c r="X50" s="1"/>
      <c r="Y50" s="1"/>
    </row>
    <row r="51" ht="15.75" customHeight="1">
      <c r="A51" s="19">
        <v>45048.0</v>
      </c>
      <c r="B51" s="20" t="s">
        <v>73</v>
      </c>
      <c r="C51" s="21">
        <v>25.0</v>
      </c>
      <c r="D51" s="8"/>
      <c r="E51" s="22">
        <v>25.0</v>
      </c>
      <c r="F51" s="8"/>
      <c r="G51" s="8"/>
      <c r="H51" s="8"/>
      <c r="I51" s="8"/>
      <c r="J51" s="8"/>
      <c r="K51" s="8"/>
      <c r="L51" s="3"/>
      <c r="M51" s="39">
        <v>45072.0</v>
      </c>
      <c r="N51" s="20" t="s">
        <v>74</v>
      </c>
      <c r="O51" s="21"/>
      <c r="P51" s="1"/>
      <c r="Q51" s="24">
        <v>200.0</v>
      </c>
      <c r="R51" s="40"/>
      <c r="S51" s="40"/>
      <c r="T51" s="40"/>
      <c r="U51" s="1"/>
      <c r="V51" s="1"/>
      <c r="W51" s="1"/>
      <c r="X51" s="1"/>
      <c r="Y51" s="1"/>
    </row>
    <row r="52" ht="15.75" customHeight="1">
      <c r="A52" s="41">
        <v>45050.0</v>
      </c>
      <c r="B52" s="20" t="s">
        <v>75</v>
      </c>
      <c r="C52" s="21">
        <v>310.0</v>
      </c>
      <c r="D52" s="30"/>
      <c r="E52" s="42">
        <v>310.0</v>
      </c>
      <c r="F52" s="30"/>
      <c r="G52" s="30"/>
      <c r="H52" s="30"/>
      <c r="I52" s="30"/>
      <c r="J52" s="30"/>
      <c r="K52" s="30"/>
      <c r="L52" s="31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</row>
    <row r="53" ht="15.75" customHeight="1">
      <c r="A53" s="41">
        <v>45050.0</v>
      </c>
      <c r="B53" s="20" t="s">
        <v>76</v>
      </c>
      <c r="C53" s="21">
        <v>35.0</v>
      </c>
      <c r="D53" s="42">
        <v>35.0</v>
      </c>
      <c r="E53" s="30"/>
      <c r="F53" s="30"/>
      <c r="G53" s="30"/>
      <c r="H53" s="30"/>
      <c r="I53" s="30"/>
      <c r="J53" s="30"/>
      <c r="K53" s="30"/>
      <c r="L53" s="31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</row>
    <row r="54" ht="15.75" customHeight="1">
      <c r="A54" s="39">
        <v>45061.0</v>
      </c>
      <c r="B54" s="20" t="s">
        <v>77</v>
      </c>
      <c r="C54" s="21">
        <v>35.0</v>
      </c>
      <c r="D54" s="42">
        <v>35.0</v>
      </c>
      <c r="E54" s="30"/>
      <c r="F54" s="30"/>
      <c r="G54" s="30"/>
      <c r="H54" s="30"/>
      <c r="I54" s="30"/>
      <c r="J54" s="30"/>
      <c r="K54" s="30"/>
      <c r="L54" s="31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</row>
    <row r="55" ht="15.75" customHeight="1">
      <c r="A55" s="39">
        <v>45063.0</v>
      </c>
      <c r="B55" s="20" t="s">
        <v>78</v>
      </c>
      <c r="C55" s="21">
        <v>30.0</v>
      </c>
      <c r="D55" s="30"/>
      <c r="E55" s="1"/>
      <c r="F55" s="42">
        <v>30.0</v>
      </c>
      <c r="G55" s="30"/>
      <c r="H55" s="30"/>
      <c r="I55" s="30"/>
      <c r="J55" s="30"/>
      <c r="K55" s="30"/>
      <c r="L55" s="31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</row>
    <row r="56" ht="15.75" customHeight="1">
      <c r="A56" s="39">
        <v>45063.0</v>
      </c>
      <c r="B56" s="20" t="s">
        <v>79</v>
      </c>
      <c r="C56" s="21">
        <v>15.0</v>
      </c>
      <c r="D56" s="30"/>
      <c r="E56" s="1"/>
      <c r="F56" s="42">
        <v>15.0</v>
      </c>
      <c r="G56" s="30"/>
      <c r="H56" s="30"/>
      <c r="I56" s="30"/>
      <c r="J56" s="30"/>
      <c r="K56" s="30"/>
      <c r="L56" s="31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</row>
    <row r="57" ht="15.75" customHeight="1">
      <c r="A57" s="39">
        <v>45068.0</v>
      </c>
      <c r="B57" s="20" t="s">
        <v>80</v>
      </c>
      <c r="C57" s="21">
        <v>15.0</v>
      </c>
      <c r="D57" s="30"/>
      <c r="E57" s="1"/>
      <c r="F57" s="42">
        <v>15.0</v>
      </c>
      <c r="G57" s="30"/>
      <c r="H57" s="30"/>
      <c r="I57" s="30"/>
      <c r="J57" s="30"/>
      <c r="K57" s="30"/>
      <c r="L57" s="31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</row>
    <row r="58" ht="15.75" customHeight="1">
      <c r="A58" s="39">
        <v>45068.0</v>
      </c>
      <c r="B58" s="20" t="s">
        <v>81</v>
      </c>
      <c r="C58" s="21">
        <v>15.0</v>
      </c>
      <c r="D58" s="30"/>
      <c r="E58" s="1"/>
      <c r="F58" s="42">
        <v>15.0</v>
      </c>
      <c r="G58" s="30"/>
      <c r="H58" s="30"/>
      <c r="I58" s="30"/>
      <c r="J58" s="30"/>
      <c r="K58" s="30"/>
      <c r="L58" s="31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</row>
    <row r="59" ht="15.75" customHeight="1">
      <c r="A59" s="39">
        <v>45068.0</v>
      </c>
      <c r="B59" s="20" t="s">
        <v>82</v>
      </c>
      <c r="C59" s="21">
        <v>15.0</v>
      </c>
      <c r="D59" s="30"/>
      <c r="E59" s="1"/>
      <c r="F59" s="42">
        <v>15.0</v>
      </c>
      <c r="G59" s="30"/>
      <c r="H59" s="30"/>
      <c r="I59" s="30"/>
      <c r="J59" s="30"/>
      <c r="K59" s="30"/>
      <c r="L59" s="31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</row>
    <row r="60" ht="15.75" customHeight="1">
      <c r="A60" s="39">
        <v>45068.0</v>
      </c>
      <c r="B60" s="20" t="s">
        <v>83</v>
      </c>
      <c r="C60" s="21">
        <v>15.0</v>
      </c>
      <c r="D60" s="30"/>
      <c r="E60" s="1"/>
      <c r="F60" s="42">
        <v>15.0</v>
      </c>
      <c r="G60" s="30"/>
      <c r="H60" s="30"/>
      <c r="I60" s="30"/>
      <c r="J60" s="30"/>
      <c r="K60" s="30"/>
      <c r="L60" s="31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</row>
    <row r="61" ht="15.75" customHeight="1">
      <c r="A61" s="39">
        <v>45068.0</v>
      </c>
      <c r="B61" s="20" t="s">
        <v>84</v>
      </c>
      <c r="C61" s="21">
        <v>15.0</v>
      </c>
      <c r="D61" s="30"/>
      <c r="E61" s="1"/>
      <c r="F61" s="42">
        <v>15.0</v>
      </c>
      <c r="G61" s="30"/>
      <c r="H61" s="30"/>
      <c r="I61" s="30"/>
      <c r="J61" s="30"/>
      <c r="K61" s="30"/>
      <c r="L61" s="31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</row>
    <row r="62" ht="15.75" customHeight="1">
      <c r="A62" s="39">
        <v>45068.0</v>
      </c>
      <c r="B62" s="20" t="s">
        <v>85</v>
      </c>
      <c r="C62" s="21">
        <v>15.0</v>
      </c>
      <c r="D62" s="30"/>
      <c r="E62" s="1"/>
      <c r="F62" s="42">
        <v>15.0</v>
      </c>
      <c r="G62" s="30"/>
      <c r="H62" s="30"/>
      <c r="I62" s="30"/>
      <c r="J62" s="30"/>
      <c r="K62" s="30"/>
      <c r="L62" s="31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</row>
    <row r="63" ht="15.75" customHeight="1">
      <c r="A63" s="39">
        <v>45068.0</v>
      </c>
      <c r="B63" s="20" t="s">
        <v>86</v>
      </c>
      <c r="C63" s="21">
        <v>15.0</v>
      </c>
      <c r="D63" s="30"/>
      <c r="E63" s="1"/>
      <c r="F63" s="42">
        <v>15.0</v>
      </c>
      <c r="G63" s="30"/>
      <c r="H63" s="30"/>
      <c r="I63" s="30"/>
      <c r="J63" s="30"/>
      <c r="K63" s="30"/>
      <c r="L63" s="31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</row>
    <row r="64" ht="15.75" customHeight="1">
      <c r="A64" s="39">
        <v>45068.0</v>
      </c>
      <c r="B64" s="20" t="s">
        <v>87</v>
      </c>
      <c r="C64" s="21">
        <v>15.0</v>
      </c>
      <c r="D64" s="30"/>
      <c r="E64" s="1"/>
      <c r="F64" s="42">
        <v>15.0</v>
      </c>
      <c r="G64" s="30"/>
      <c r="H64" s="30"/>
      <c r="I64" s="30"/>
      <c r="J64" s="30"/>
      <c r="K64" s="30"/>
      <c r="L64" s="31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</row>
    <row r="65" ht="15.75" customHeight="1">
      <c r="A65" s="39">
        <v>45068.0</v>
      </c>
      <c r="B65" s="20" t="s">
        <v>88</v>
      </c>
      <c r="C65" s="21">
        <v>15.0</v>
      </c>
      <c r="D65" s="30"/>
      <c r="E65" s="1"/>
      <c r="F65" s="42">
        <v>15.0</v>
      </c>
      <c r="G65" s="30"/>
      <c r="H65" s="30"/>
      <c r="I65" s="30"/>
      <c r="J65" s="30"/>
      <c r="K65" s="30"/>
      <c r="L65" s="31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</row>
    <row r="66" ht="15.75" customHeight="1">
      <c r="A66" s="39">
        <v>45068.0</v>
      </c>
      <c r="B66" s="20" t="s">
        <v>89</v>
      </c>
      <c r="C66" s="21">
        <v>15.0</v>
      </c>
      <c r="D66" s="30"/>
      <c r="E66" s="1"/>
      <c r="F66" s="42">
        <v>15.0</v>
      </c>
      <c r="G66" s="30"/>
      <c r="H66" s="30"/>
      <c r="I66" s="30"/>
      <c r="J66" s="30"/>
      <c r="K66" s="30"/>
      <c r="L66" s="31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</row>
    <row r="67" ht="15.75" customHeight="1">
      <c r="A67" s="39">
        <v>45076.0</v>
      </c>
      <c r="B67" s="20" t="s">
        <v>90</v>
      </c>
      <c r="C67" s="21">
        <v>50.0</v>
      </c>
      <c r="D67" s="30"/>
      <c r="E67" s="42">
        <v>50.0</v>
      </c>
      <c r="F67" s="30"/>
      <c r="G67" s="30"/>
      <c r="H67" s="30"/>
      <c r="I67" s="30"/>
      <c r="J67" s="30"/>
      <c r="K67" s="30"/>
      <c r="L67" s="31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</row>
    <row r="68" ht="15.75" customHeight="1">
      <c r="A68" s="2" t="s">
        <v>91</v>
      </c>
      <c r="B68" s="32"/>
      <c r="C68" s="32"/>
      <c r="D68" s="30"/>
      <c r="E68" s="30"/>
      <c r="F68" s="30"/>
      <c r="G68" s="30"/>
      <c r="H68" s="30"/>
      <c r="I68" s="30"/>
      <c r="J68" s="30"/>
      <c r="K68" s="30"/>
      <c r="L68" s="43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</row>
    <row r="69" ht="15.75" customHeight="1">
      <c r="A69" s="44">
        <v>45079.0</v>
      </c>
      <c r="B69" s="12" t="s">
        <v>92</v>
      </c>
      <c r="C69" s="13">
        <v>100.0</v>
      </c>
      <c r="D69" s="45"/>
      <c r="E69" s="45"/>
      <c r="F69" s="46">
        <v>100.0</v>
      </c>
      <c r="G69" s="45"/>
      <c r="H69" s="45"/>
      <c r="I69" s="45"/>
      <c r="J69" s="45"/>
      <c r="K69" s="45"/>
      <c r="L69" s="47"/>
      <c r="M69" s="44">
        <v>45078.0</v>
      </c>
      <c r="N69" s="12" t="s">
        <v>93</v>
      </c>
      <c r="O69" s="13" t="s">
        <v>94</v>
      </c>
      <c r="P69" s="48"/>
      <c r="Q69" s="48"/>
      <c r="R69" s="49">
        <v>518.0</v>
      </c>
      <c r="S69" s="48"/>
      <c r="T69" s="48"/>
      <c r="U69" s="48"/>
      <c r="V69" s="48"/>
      <c r="W69" s="48"/>
      <c r="X69" s="48"/>
      <c r="Y69" s="48"/>
    </row>
    <row r="70" ht="15.75" customHeight="1">
      <c r="A70" s="50">
        <v>45079.0</v>
      </c>
      <c r="B70" s="20" t="s">
        <v>95</v>
      </c>
      <c r="C70" s="21">
        <v>50.0</v>
      </c>
      <c r="D70" s="30"/>
      <c r="E70" s="42">
        <v>50.0</v>
      </c>
      <c r="F70" s="30"/>
      <c r="G70" s="30"/>
      <c r="H70" s="30"/>
      <c r="I70" s="30"/>
      <c r="J70" s="30"/>
      <c r="K70" s="30"/>
      <c r="L70" s="31"/>
      <c r="M70" s="51">
        <v>45089.0</v>
      </c>
      <c r="N70" s="20" t="s">
        <v>96</v>
      </c>
      <c r="O70" s="21"/>
      <c r="P70" s="29">
        <v>30.0</v>
      </c>
      <c r="Q70" s="28"/>
      <c r="R70" s="28"/>
      <c r="S70" s="32"/>
      <c r="T70" s="32"/>
      <c r="U70" s="32"/>
      <c r="V70" s="32"/>
      <c r="W70" s="32"/>
      <c r="X70" s="32"/>
      <c r="Y70" s="32"/>
    </row>
    <row r="71" ht="15.75" customHeight="1">
      <c r="A71" s="50">
        <v>45082.0</v>
      </c>
      <c r="B71" s="20" t="s">
        <v>97</v>
      </c>
      <c r="C71" s="21">
        <v>50.0</v>
      </c>
      <c r="D71" s="30"/>
      <c r="E71" s="42">
        <v>50.0</v>
      </c>
      <c r="F71" s="30"/>
      <c r="G71" s="30"/>
      <c r="H71" s="30"/>
      <c r="I71" s="30"/>
      <c r="J71" s="30"/>
      <c r="K71" s="30"/>
      <c r="L71" s="31"/>
      <c r="M71" s="51">
        <v>45091.0</v>
      </c>
      <c r="N71" s="20" t="s">
        <v>98</v>
      </c>
      <c r="O71" s="21"/>
      <c r="P71" s="28"/>
      <c r="Q71" s="29">
        <v>80.0</v>
      </c>
      <c r="R71" s="28"/>
      <c r="S71" s="32"/>
      <c r="T71" s="32"/>
      <c r="U71" s="32"/>
      <c r="V71" s="32"/>
      <c r="W71" s="32"/>
      <c r="X71" s="32"/>
      <c r="Y71" s="32"/>
    </row>
    <row r="72" ht="15.75" customHeight="1">
      <c r="A72" s="19">
        <v>45082.0</v>
      </c>
      <c r="B72" s="20" t="s">
        <v>99</v>
      </c>
      <c r="C72" s="21">
        <v>50.0</v>
      </c>
      <c r="D72" s="8"/>
      <c r="E72" s="42">
        <v>50.0</v>
      </c>
      <c r="F72" s="8"/>
      <c r="G72" s="8"/>
      <c r="H72" s="8"/>
      <c r="I72" s="8"/>
      <c r="J72" s="8"/>
      <c r="K72" s="8"/>
      <c r="L72" s="3"/>
      <c r="M72" s="51">
        <v>45103.0</v>
      </c>
      <c r="N72" s="20" t="s">
        <v>100</v>
      </c>
      <c r="O72" s="21" t="s">
        <v>101</v>
      </c>
      <c r="P72" s="40"/>
      <c r="Q72" s="40"/>
      <c r="R72" s="24">
        <v>518.0</v>
      </c>
      <c r="S72" s="1"/>
      <c r="T72" s="1"/>
      <c r="U72" s="1"/>
      <c r="V72" s="1"/>
      <c r="W72" s="1"/>
      <c r="X72" s="1"/>
      <c r="Y72" s="1"/>
    </row>
    <row r="73" ht="15.75" customHeight="1">
      <c r="A73" s="50">
        <v>45082.0</v>
      </c>
      <c r="B73" s="20" t="s">
        <v>102</v>
      </c>
      <c r="C73" s="21">
        <v>50.0</v>
      </c>
      <c r="D73" s="8"/>
      <c r="E73" s="42">
        <v>50.0</v>
      </c>
      <c r="F73" s="8"/>
      <c r="G73" s="8"/>
      <c r="H73" s="8"/>
      <c r="I73" s="8"/>
      <c r="J73" s="8"/>
      <c r="K73" s="8"/>
      <c r="L73" s="3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ht="15.75" customHeight="1">
      <c r="A74" s="19">
        <v>45082.0</v>
      </c>
      <c r="B74" s="20" t="s">
        <v>103</v>
      </c>
      <c r="C74" s="21">
        <v>100.0</v>
      </c>
      <c r="D74" s="8"/>
      <c r="E74" s="42">
        <v>50.0</v>
      </c>
      <c r="F74" s="8"/>
      <c r="G74" s="8"/>
      <c r="H74" s="8"/>
      <c r="I74" s="8"/>
      <c r="J74" s="8"/>
      <c r="K74" s="8"/>
      <c r="L74" s="3"/>
      <c r="M74" s="52"/>
      <c r="N74" s="6"/>
      <c r="O74" s="1"/>
      <c r="P74" s="8"/>
      <c r="Q74" s="8"/>
      <c r="R74" s="8"/>
      <c r="S74" s="1"/>
      <c r="T74" s="1"/>
      <c r="U74" s="1"/>
      <c r="V74" s="1"/>
      <c r="W74" s="1"/>
      <c r="X74" s="1"/>
      <c r="Y74" s="1"/>
    </row>
    <row r="75" ht="30.0" customHeight="1">
      <c r="A75" s="19">
        <v>45082.0</v>
      </c>
      <c r="B75" s="20" t="s">
        <v>104</v>
      </c>
      <c r="C75" s="21">
        <v>10.0</v>
      </c>
      <c r="D75" s="8"/>
      <c r="E75" s="22">
        <v>10.0</v>
      </c>
      <c r="F75" s="8"/>
      <c r="G75" s="8"/>
      <c r="H75" s="8"/>
      <c r="I75" s="8"/>
      <c r="J75" s="8"/>
      <c r="K75" s="8"/>
      <c r="L75" s="3"/>
      <c r="M75" s="53">
        <v>45083.0</v>
      </c>
      <c r="N75" s="54" t="s">
        <v>105</v>
      </c>
      <c r="O75" s="54"/>
      <c r="P75" s="55"/>
      <c r="Q75" s="55">
        <v>800.0</v>
      </c>
      <c r="R75" s="8"/>
      <c r="S75" s="1"/>
      <c r="T75" s="1"/>
      <c r="U75" s="1"/>
      <c r="V75" s="1"/>
      <c r="W75" s="1"/>
      <c r="X75" s="1"/>
      <c r="Y75" s="1"/>
    </row>
    <row r="76" ht="15.75" customHeight="1">
      <c r="A76" s="19">
        <v>45082.0</v>
      </c>
      <c r="B76" s="20" t="s">
        <v>106</v>
      </c>
      <c r="C76" s="21">
        <v>375.0</v>
      </c>
      <c r="D76" s="8"/>
      <c r="E76" s="22">
        <v>375.0</v>
      </c>
      <c r="F76" s="8"/>
      <c r="G76" s="8"/>
      <c r="H76" s="8"/>
      <c r="I76" s="8"/>
      <c r="J76" s="8"/>
      <c r="K76" s="8"/>
      <c r="L76" s="3"/>
      <c r="M76" s="52"/>
      <c r="N76" s="6"/>
      <c r="O76" s="1"/>
      <c r="P76" s="8"/>
      <c r="Q76" s="8"/>
      <c r="R76" s="8"/>
      <c r="S76" s="1"/>
      <c r="T76" s="1"/>
      <c r="U76" s="1"/>
      <c r="V76" s="1"/>
      <c r="W76" s="1"/>
      <c r="X76" s="1"/>
      <c r="Y76" s="1"/>
    </row>
    <row r="77" ht="15.75" customHeight="1">
      <c r="A77" s="19">
        <v>45082.0</v>
      </c>
      <c r="B77" s="20" t="s">
        <v>107</v>
      </c>
      <c r="C77" s="21">
        <v>50.0</v>
      </c>
      <c r="D77" s="8"/>
      <c r="E77" s="22">
        <v>50.0</v>
      </c>
      <c r="F77" s="8"/>
      <c r="G77" s="8"/>
      <c r="H77" s="8"/>
      <c r="I77" s="8"/>
      <c r="J77" s="8"/>
      <c r="K77" s="8"/>
      <c r="L77" s="3"/>
      <c r="M77" s="52"/>
      <c r="N77" s="6"/>
      <c r="O77" s="1"/>
      <c r="P77" s="8"/>
      <c r="Q77" s="8"/>
      <c r="R77" s="8"/>
      <c r="S77" s="1"/>
      <c r="T77" s="1"/>
      <c r="U77" s="1"/>
      <c r="V77" s="1"/>
      <c r="W77" s="1"/>
      <c r="X77" s="1"/>
      <c r="Y77" s="1"/>
    </row>
    <row r="78" ht="15.75" customHeight="1">
      <c r="A78" s="19">
        <v>45082.0</v>
      </c>
      <c r="B78" s="20" t="s">
        <v>108</v>
      </c>
      <c r="C78" s="21">
        <v>50.0</v>
      </c>
      <c r="D78" s="8"/>
      <c r="E78" s="22">
        <v>50.0</v>
      </c>
      <c r="F78" s="8"/>
      <c r="G78" s="8"/>
      <c r="H78" s="8"/>
      <c r="I78" s="8"/>
      <c r="J78" s="8"/>
      <c r="K78" s="8"/>
      <c r="L78" s="3"/>
      <c r="M78" s="52"/>
      <c r="N78" s="6"/>
      <c r="O78" s="1"/>
      <c r="P78" s="8"/>
      <c r="Q78" s="8"/>
      <c r="R78" s="8"/>
      <c r="S78" s="1"/>
      <c r="T78" s="1"/>
      <c r="U78" s="1"/>
      <c r="V78" s="1"/>
      <c r="W78" s="1"/>
      <c r="X78" s="1"/>
      <c r="Y78" s="1"/>
    </row>
    <row r="79" ht="15.75" customHeight="1">
      <c r="A79" s="19">
        <v>45082.0</v>
      </c>
      <c r="B79" s="20" t="s">
        <v>109</v>
      </c>
      <c r="C79" s="21">
        <v>100.0</v>
      </c>
      <c r="D79" s="8"/>
      <c r="E79" s="22">
        <v>100.0</v>
      </c>
      <c r="F79" s="8"/>
      <c r="G79" s="8"/>
      <c r="H79" s="8"/>
      <c r="I79" s="8"/>
      <c r="J79" s="8"/>
      <c r="K79" s="8"/>
      <c r="L79" s="3"/>
      <c r="M79" s="52"/>
      <c r="N79" s="6"/>
      <c r="O79" s="1"/>
      <c r="P79" s="8"/>
      <c r="Q79" s="8"/>
      <c r="R79" s="8"/>
      <c r="S79" s="1"/>
      <c r="T79" s="1"/>
      <c r="U79" s="1"/>
      <c r="V79" s="1"/>
      <c r="W79" s="1"/>
      <c r="X79" s="1"/>
      <c r="Y79" s="1"/>
    </row>
    <row r="80" ht="15.75" customHeight="1">
      <c r="A80" s="19">
        <v>45085.0</v>
      </c>
      <c r="B80" s="20" t="s">
        <v>110</v>
      </c>
      <c r="C80" s="21">
        <v>50.0</v>
      </c>
      <c r="D80" s="8"/>
      <c r="E80" s="22">
        <v>50.0</v>
      </c>
      <c r="F80" s="8"/>
      <c r="G80" s="8"/>
      <c r="H80" s="8"/>
      <c r="I80" s="8"/>
      <c r="J80" s="8"/>
      <c r="K80" s="8"/>
      <c r="L80" s="3"/>
      <c r="M80" s="52"/>
      <c r="N80" s="6"/>
      <c r="O80" s="1"/>
      <c r="P80" s="8"/>
      <c r="Q80" s="8"/>
      <c r="R80" s="8"/>
      <c r="S80" s="1"/>
      <c r="T80" s="1"/>
      <c r="U80" s="1"/>
      <c r="V80" s="1"/>
      <c r="W80" s="1"/>
      <c r="X80" s="1"/>
      <c r="Y80" s="1"/>
    </row>
    <row r="81" ht="15.75" customHeight="1">
      <c r="A81" s="19">
        <v>45086.0</v>
      </c>
      <c r="B81" s="20" t="s">
        <v>111</v>
      </c>
      <c r="C81" s="21">
        <v>50.0</v>
      </c>
      <c r="D81" s="8"/>
      <c r="E81" s="22">
        <v>50.0</v>
      </c>
      <c r="F81" s="8"/>
      <c r="G81" s="8"/>
      <c r="H81" s="8"/>
      <c r="I81" s="8"/>
      <c r="J81" s="8"/>
      <c r="K81" s="8"/>
      <c r="L81" s="3"/>
      <c r="M81" s="52"/>
      <c r="N81" s="6"/>
      <c r="O81" s="1"/>
      <c r="P81" s="8"/>
      <c r="Q81" s="8"/>
      <c r="R81" s="8"/>
      <c r="S81" s="1"/>
      <c r="T81" s="1"/>
      <c r="U81" s="1"/>
      <c r="V81" s="1"/>
      <c r="W81" s="1"/>
      <c r="X81" s="1"/>
      <c r="Y81" s="1"/>
    </row>
    <row r="82" ht="15.75" customHeight="1">
      <c r="A82" s="19">
        <v>45092.0</v>
      </c>
      <c r="B82" s="20" t="s">
        <v>112</v>
      </c>
      <c r="C82" s="21">
        <v>5.0</v>
      </c>
      <c r="D82" s="22">
        <v>5.0</v>
      </c>
      <c r="E82" s="22"/>
      <c r="F82" s="8"/>
      <c r="G82" s="8"/>
      <c r="H82" s="8"/>
      <c r="I82" s="8"/>
      <c r="J82" s="8"/>
      <c r="K82" s="8"/>
      <c r="L82" s="3"/>
      <c r="M82" s="52"/>
      <c r="N82" s="6"/>
      <c r="O82" s="1"/>
      <c r="P82" s="8"/>
      <c r="Q82" s="8"/>
      <c r="R82" s="8"/>
      <c r="S82" s="1"/>
      <c r="T82" s="1"/>
      <c r="U82" s="1"/>
      <c r="V82" s="1"/>
      <c r="W82" s="1"/>
      <c r="X82" s="1"/>
      <c r="Y82" s="1"/>
    </row>
    <row r="83" ht="15.75" customHeight="1">
      <c r="A83" s="19">
        <v>45096.0</v>
      </c>
      <c r="B83" s="20" t="s">
        <v>113</v>
      </c>
      <c r="C83" s="21">
        <v>35.0</v>
      </c>
      <c r="D83" s="22">
        <v>35.0</v>
      </c>
      <c r="E83" s="8"/>
      <c r="F83" s="8"/>
      <c r="G83" s="8"/>
      <c r="H83" s="8"/>
      <c r="I83" s="8"/>
      <c r="J83" s="8"/>
      <c r="K83" s="8"/>
      <c r="L83" s="3"/>
      <c r="M83" s="52"/>
      <c r="N83" s="6"/>
      <c r="O83" s="1"/>
      <c r="P83" s="8"/>
      <c r="Q83" s="8"/>
      <c r="R83" s="8"/>
      <c r="S83" s="1"/>
      <c r="T83" s="1"/>
      <c r="U83" s="1"/>
      <c r="V83" s="1"/>
      <c r="W83" s="1"/>
      <c r="X83" s="1"/>
      <c r="Y83" s="1"/>
    </row>
    <row r="84" ht="15.75" customHeight="1">
      <c r="A84" s="19">
        <v>45096.0</v>
      </c>
      <c r="B84" s="20" t="s">
        <v>114</v>
      </c>
      <c r="C84" s="21">
        <v>30.0</v>
      </c>
      <c r="D84" s="8"/>
      <c r="E84" s="8"/>
      <c r="F84" s="22">
        <v>30.0</v>
      </c>
      <c r="G84" s="8"/>
      <c r="H84" s="8"/>
      <c r="I84" s="8"/>
      <c r="J84" s="8"/>
      <c r="K84" s="8"/>
      <c r="L84" s="3"/>
      <c r="M84" s="52"/>
      <c r="N84" s="6"/>
      <c r="O84" s="1"/>
      <c r="P84" s="8"/>
      <c r="Q84" s="8"/>
      <c r="R84" s="8"/>
      <c r="S84" s="1"/>
      <c r="T84" s="1"/>
      <c r="U84" s="1"/>
      <c r="V84" s="1"/>
      <c r="W84" s="1"/>
      <c r="X84" s="1"/>
      <c r="Y84" s="1"/>
    </row>
    <row r="85" ht="15.75" customHeight="1">
      <c r="A85" s="19">
        <v>45096.0</v>
      </c>
      <c r="B85" s="20" t="s">
        <v>115</v>
      </c>
      <c r="C85" s="21">
        <v>15.0</v>
      </c>
      <c r="D85" s="8"/>
      <c r="E85" s="8"/>
      <c r="F85" s="22">
        <v>15.0</v>
      </c>
      <c r="G85" s="8"/>
      <c r="H85" s="8"/>
      <c r="I85" s="8"/>
      <c r="J85" s="8"/>
      <c r="K85" s="8"/>
      <c r="L85" s="3"/>
      <c r="M85" s="52"/>
      <c r="N85" s="6"/>
      <c r="O85" s="1"/>
      <c r="P85" s="8"/>
      <c r="Q85" s="8"/>
      <c r="R85" s="8"/>
      <c r="S85" s="1"/>
      <c r="T85" s="1"/>
      <c r="U85" s="1"/>
      <c r="V85" s="1"/>
      <c r="W85" s="1"/>
      <c r="X85" s="1"/>
      <c r="Y85" s="1"/>
    </row>
    <row r="86" ht="15.75" customHeight="1">
      <c r="A86" s="19">
        <v>45096.0</v>
      </c>
      <c r="B86" s="20" t="s">
        <v>116</v>
      </c>
      <c r="C86" s="21">
        <v>60.0</v>
      </c>
      <c r="D86" s="8"/>
      <c r="E86" s="8"/>
      <c r="F86" s="22">
        <v>60.0</v>
      </c>
      <c r="G86" s="8"/>
      <c r="H86" s="8"/>
      <c r="I86" s="8"/>
      <c r="J86" s="8"/>
      <c r="K86" s="8"/>
      <c r="L86" s="3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ht="15.75" customHeight="1">
      <c r="A87" s="19">
        <v>45096.0</v>
      </c>
      <c r="B87" s="20" t="s">
        <v>117</v>
      </c>
      <c r="C87" s="21">
        <v>15.0</v>
      </c>
      <c r="D87" s="8"/>
      <c r="E87" s="8"/>
      <c r="F87" s="22">
        <v>15.0</v>
      </c>
      <c r="G87" s="8"/>
      <c r="H87" s="8"/>
      <c r="I87" s="8"/>
      <c r="J87" s="8"/>
      <c r="K87" s="8"/>
      <c r="L87" s="3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ht="15.75" customHeight="1">
      <c r="A88" s="19">
        <v>45096.0</v>
      </c>
      <c r="B88" s="20" t="s">
        <v>118</v>
      </c>
      <c r="C88" s="21">
        <v>15.0</v>
      </c>
      <c r="D88" s="8"/>
      <c r="E88" s="8"/>
      <c r="F88" s="22">
        <v>15.0</v>
      </c>
      <c r="G88" s="8"/>
      <c r="H88" s="8"/>
      <c r="I88" s="8"/>
      <c r="J88" s="8"/>
      <c r="K88" s="8"/>
      <c r="L88" s="3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ht="15.75" customHeight="1">
      <c r="A89" s="19">
        <v>45100.0</v>
      </c>
      <c r="B89" s="20" t="s">
        <v>119</v>
      </c>
      <c r="C89" s="21">
        <v>20.15</v>
      </c>
      <c r="D89" s="8"/>
      <c r="E89" s="8"/>
      <c r="F89" s="8"/>
      <c r="G89" s="22">
        <v>20.15</v>
      </c>
      <c r="H89" s="8"/>
      <c r="I89" s="8"/>
      <c r="J89" s="8"/>
      <c r="K89" s="8"/>
      <c r="L89" s="3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ht="15.75" customHeight="1">
      <c r="A90" s="19">
        <v>45107.0</v>
      </c>
      <c r="B90" s="20" t="s">
        <v>120</v>
      </c>
      <c r="C90" s="21">
        <v>165.0</v>
      </c>
      <c r="D90" s="8"/>
      <c r="E90" s="8"/>
      <c r="F90" s="22">
        <v>165.0</v>
      </c>
      <c r="G90" s="8"/>
      <c r="H90" s="8"/>
      <c r="I90" s="8"/>
      <c r="J90" s="8"/>
      <c r="K90" s="8"/>
      <c r="L90" s="3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ht="15.75" customHeight="1">
      <c r="A91" s="26"/>
      <c r="B91" s="1"/>
      <c r="C91" s="1"/>
      <c r="D91" s="8"/>
      <c r="E91" s="8"/>
      <c r="F91" s="8"/>
      <c r="G91" s="8"/>
      <c r="H91" s="8"/>
      <c r="I91" s="8"/>
      <c r="J91" s="8"/>
      <c r="K91" s="8"/>
      <c r="L91" s="3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ht="15.75" customHeight="1">
      <c r="A92" s="2" t="s">
        <v>121</v>
      </c>
      <c r="B92" s="1"/>
      <c r="C92" s="1"/>
      <c r="D92" s="8"/>
      <c r="E92" s="8"/>
      <c r="F92" s="8"/>
      <c r="G92" s="8"/>
      <c r="H92" s="8"/>
      <c r="I92" s="8"/>
      <c r="J92" s="8"/>
      <c r="K92" s="8"/>
      <c r="L92" s="10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ht="15.75" customHeight="1">
      <c r="A93" s="11">
        <v>45114.0</v>
      </c>
      <c r="B93" s="12" t="s">
        <v>122</v>
      </c>
      <c r="C93" s="13">
        <v>96.0</v>
      </c>
      <c r="D93" s="15"/>
      <c r="E93" s="56">
        <v>96.0</v>
      </c>
      <c r="F93" s="15"/>
      <c r="G93" s="15"/>
      <c r="H93" s="15"/>
      <c r="I93" s="15"/>
      <c r="J93" s="15"/>
      <c r="K93" s="15"/>
      <c r="L93" s="57"/>
      <c r="M93" s="58">
        <v>45132.0</v>
      </c>
      <c r="N93" s="12" t="s">
        <v>123</v>
      </c>
      <c r="O93" s="17" t="s">
        <v>124</v>
      </c>
      <c r="P93" s="36"/>
      <c r="Q93" s="36"/>
      <c r="R93" s="37">
        <v>518.0</v>
      </c>
      <c r="S93" s="18"/>
      <c r="T93" s="18"/>
      <c r="U93" s="18"/>
      <c r="V93" s="18"/>
      <c r="W93" s="18"/>
      <c r="X93" s="18"/>
      <c r="Y93" s="18"/>
    </row>
    <row r="94">
      <c r="A94" s="51">
        <v>45117.0</v>
      </c>
      <c r="B94" s="20" t="s">
        <v>125</v>
      </c>
      <c r="C94" s="21">
        <v>48.0</v>
      </c>
      <c r="D94" s="1"/>
      <c r="E94" s="24">
        <v>48.0</v>
      </c>
      <c r="F94" s="1"/>
      <c r="G94" s="1"/>
      <c r="H94" s="1"/>
      <c r="I94" s="1"/>
      <c r="J94" s="1"/>
      <c r="K94" s="1"/>
      <c r="L94" s="59"/>
      <c r="M94" s="51">
        <v>45132.0</v>
      </c>
      <c r="N94" s="20" t="s">
        <v>126</v>
      </c>
      <c r="O94" s="23" t="s">
        <v>127</v>
      </c>
      <c r="P94" s="24">
        <v>34.3</v>
      </c>
      <c r="Q94" s="40"/>
      <c r="R94" s="40"/>
      <c r="S94" s="1"/>
      <c r="T94" s="1"/>
      <c r="U94" s="1"/>
      <c r="V94" s="1"/>
      <c r="W94" s="1"/>
      <c r="X94" s="1"/>
      <c r="Y94" s="1"/>
    </row>
    <row r="95" ht="15.75" customHeight="1">
      <c r="A95" s="19">
        <v>45117.0</v>
      </c>
      <c r="B95" s="20" t="s">
        <v>128</v>
      </c>
      <c r="C95" s="21">
        <v>48.0</v>
      </c>
      <c r="D95" s="8"/>
      <c r="E95" s="25">
        <v>48.0</v>
      </c>
      <c r="F95" s="8"/>
      <c r="G95" s="8"/>
      <c r="H95" s="8"/>
      <c r="I95" s="8"/>
      <c r="J95" s="8"/>
      <c r="K95" s="8"/>
      <c r="L95" s="60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ht="15.75" customHeight="1">
      <c r="A96" s="19">
        <v>45117.0</v>
      </c>
      <c r="B96" s="20" t="s">
        <v>129</v>
      </c>
      <c r="C96" s="21">
        <v>96.0</v>
      </c>
      <c r="D96" s="8"/>
      <c r="E96" s="25">
        <v>96.0</v>
      </c>
      <c r="F96" s="8"/>
      <c r="G96" s="8"/>
      <c r="H96" s="8"/>
      <c r="I96" s="8"/>
      <c r="J96" s="8"/>
      <c r="K96" s="8"/>
      <c r="L96" s="60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ht="15.75" customHeight="1">
      <c r="A97" s="19">
        <v>45117.0</v>
      </c>
      <c r="B97" s="20" t="s">
        <v>130</v>
      </c>
      <c r="C97" s="21">
        <v>48.0</v>
      </c>
      <c r="D97" s="8"/>
      <c r="E97" s="61">
        <v>48.0</v>
      </c>
      <c r="F97" s="8"/>
      <c r="G97" s="8"/>
      <c r="H97" s="8"/>
      <c r="I97" s="8"/>
      <c r="J97" s="8"/>
      <c r="K97" s="8"/>
      <c r="L97" s="60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ht="15.75" customHeight="1">
      <c r="A98" s="19">
        <v>45117.0</v>
      </c>
      <c r="B98" s="20" t="s">
        <v>131</v>
      </c>
      <c r="C98" s="21">
        <v>48.0</v>
      </c>
      <c r="D98" s="8"/>
      <c r="E98" s="61">
        <v>48.0</v>
      </c>
      <c r="F98" s="8"/>
      <c r="G98" s="8"/>
      <c r="H98" s="8"/>
      <c r="I98" s="8"/>
      <c r="J98" s="8"/>
      <c r="K98" s="8"/>
      <c r="L98" s="60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ht="15.75" customHeight="1">
      <c r="A99" s="19">
        <v>45119.0</v>
      </c>
      <c r="B99" s="20" t="s">
        <v>132</v>
      </c>
      <c r="C99" s="21">
        <v>48.0</v>
      </c>
      <c r="D99" s="8"/>
      <c r="E99" s="61">
        <v>48.0</v>
      </c>
      <c r="F99" s="8"/>
      <c r="G99" s="8"/>
      <c r="H99" s="8"/>
      <c r="I99" s="8"/>
      <c r="J99" s="8"/>
      <c r="K99" s="8"/>
      <c r="L99" s="60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ht="15.75" customHeight="1">
      <c r="A100" s="19">
        <v>45121.0</v>
      </c>
      <c r="B100" s="20" t="s">
        <v>133</v>
      </c>
      <c r="C100" s="21">
        <v>80.0</v>
      </c>
      <c r="D100" s="8"/>
      <c r="E100" s="25">
        <v>80.0</v>
      </c>
      <c r="F100" s="8"/>
      <c r="G100" s="8"/>
      <c r="H100" s="8"/>
      <c r="I100" s="8"/>
      <c r="J100" s="8"/>
      <c r="K100" s="8"/>
      <c r="L100" s="60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ht="15.75" customHeight="1">
      <c r="A101" s="19">
        <v>45124.0</v>
      </c>
      <c r="B101" s="20" t="s">
        <v>134</v>
      </c>
      <c r="C101" s="21">
        <v>15.0</v>
      </c>
      <c r="D101" s="8"/>
      <c r="E101" s="8"/>
      <c r="F101" s="22">
        <v>15.0</v>
      </c>
      <c r="G101" s="8"/>
      <c r="H101" s="8"/>
      <c r="I101" s="8"/>
      <c r="J101" s="8"/>
      <c r="K101" s="8"/>
      <c r="L101" s="60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ht="15.75" customHeight="1">
      <c r="A102" s="19">
        <v>45124.0</v>
      </c>
      <c r="B102" s="20" t="s">
        <v>135</v>
      </c>
      <c r="C102" s="21">
        <v>15.0</v>
      </c>
      <c r="D102" s="8"/>
      <c r="E102" s="8"/>
      <c r="F102" s="22">
        <v>15.0</v>
      </c>
      <c r="G102" s="8"/>
      <c r="H102" s="8"/>
      <c r="I102" s="8"/>
      <c r="J102" s="8"/>
      <c r="K102" s="8"/>
      <c r="L102" s="60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ht="15.75" customHeight="1">
      <c r="A103" s="19">
        <v>45124.0</v>
      </c>
      <c r="B103" s="20" t="s">
        <v>136</v>
      </c>
      <c r="C103" s="21">
        <v>15.0</v>
      </c>
      <c r="D103" s="8"/>
      <c r="E103" s="8"/>
      <c r="F103" s="22">
        <v>15.0</v>
      </c>
      <c r="G103" s="8"/>
      <c r="H103" s="8"/>
      <c r="I103" s="8"/>
      <c r="J103" s="8"/>
      <c r="K103" s="8"/>
      <c r="L103" s="60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ht="15.75" customHeight="1">
      <c r="A104" s="19">
        <v>45124.0</v>
      </c>
      <c r="B104" s="20" t="s">
        <v>137</v>
      </c>
      <c r="C104" s="21">
        <v>15.0</v>
      </c>
      <c r="D104" s="8"/>
      <c r="E104" s="8"/>
      <c r="F104" s="22">
        <v>15.0</v>
      </c>
      <c r="G104" s="8"/>
      <c r="H104" s="8"/>
      <c r="I104" s="8"/>
      <c r="J104" s="8"/>
      <c r="K104" s="8"/>
      <c r="L104" s="60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ht="15.75" customHeight="1">
      <c r="A105" s="19">
        <v>45127.0</v>
      </c>
      <c r="B105" s="20" t="s">
        <v>138</v>
      </c>
      <c r="C105" s="21">
        <v>29.0</v>
      </c>
      <c r="D105" s="8"/>
      <c r="E105" s="22">
        <v>29.0</v>
      </c>
      <c r="F105" s="8"/>
      <c r="G105" s="8"/>
      <c r="H105" s="8"/>
      <c r="I105" s="8"/>
      <c r="J105" s="8"/>
      <c r="K105" s="8"/>
      <c r="L105" s="60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ht="15.75" customHeight="1">
      <c r="A106" s="19">
        <v>45132.0</v>
      </c>
      <c r="B106" s="20" t="s">
        <v>139</v>
      </c>
      <c r="C106" s="21">
        <v>48.0</v>
      </c>
      <c r="D106" s="8"/>
      <c r="E106" s="22">
        <v>48.0</v>
      </c>
      <c r="F106" s="8"/>
      <c r="G106" s="8"/>
      <c r="H106" s="8"/>
      <c r="I106" s="8"/>
      <c r="J106" s="8"/>
      <c r="K106" s="8"/>
      <c r="L106" s="60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ht="15.75" customHeight="1">
      <c r="A107" s="2"/>
      <c r="B107" s="1"/>
      <c r="C107" s="1"/>
      <c r="D107" s="8"/>
      <c r="E107" s="8"/>
      <c r="F107" s="8"/>
      <c r="G107" s="8"/>
      <c r="H107" s="8"/>
      <c r="I107" s="8"/>
      <c r="J107" s="8"/>
      <c r="K107" s="8"/>
      <c r="L107" s="62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ht="15.75" customHeight="1">
      <c r="A108" s="2" t="s">
        <v>140</v>
      </c>
      <c r="B108" s="1"/>
      <c r="C108" s="1"/>
      <c r="D108" s="8"/>
      <c r="E108" s="8"/>
      <c r="F108" s="8"/>
      <c r="G108" s="8"/>
      <c r="H108" s="8"/>
      <c r="I108" s="8"/>
      <c r="J108" s="8"/>
      <c r="K108" s="8"/>
      <c r="L108" s="62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ht="15.75" customHeight="1">
      <c r="A109" s="11">
        <v>45142.0</v>
      </c>
      <c r="B109" s="12" t="s">
        <v>141</v>
      </c>
      <c r="C109" s="13">
        <v>32.0</v>
      </c>
      <c r="D109" s="15"/>
      <c r="E109" s="14">
        <v>32.0</v>
      </c>
      <c r="F109" s="15"/>
      <c r="G109" s="15"/>
      <c r="H109" s="15"/>
      <c r="I109" s="15"/>
      <c r="J109" s="15"/>
      <c r="K109" s="15"/>
      <c r="L109" s="16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</row>
    <row r="110" ht="15.75" customHeight="1">
      <c r="A110" s="19">
        <v>45145.0</v>
      </c>
      <c r="B110" s="20" t="s">
        <v>142</v>
      </c>
      <c r="C110" s="21">
        <v>32.0</v>
      </c>
      <c r="D110" s="8"/>
      <c r="E110" s="22">
        <v>32.0</v>
      </c>
      <c r="F110" s="8"/>
      <c r="G110" s="8"/>
      <c r="H110" s="8"/>
      <c r="I110" s="8"/>
      <c r="J110" s="8"/>
      <c r="K110" s="8"/>
      <c r="L110" s="3"/>
      <c r="M110" s="51">
        <v>45159.0</v>
      </c>
      <c r="N110" s="20" t="s">
        <v>143</v>
      </c>
      <c r="O110" s="21"/>
      <c r="P110" s="1"/>
      <c r="Q110" s="24">
        <v>480.0</v>
      </c>
      <c r="R110" s="40"/>
      <c r="S110" s="40"/>
      <c r="T110" s="1"/>
      <c r="U110" s="1"/>
      <c r="V110" s="1"/>
      <c r="W110" s="1"/>
      <c r="X110" s="1"/>
      <c r="Y110" s="1"/>
    </row>
    <row r="111" ht="15.75" customHeight="1">
      <c r="A111" s="19">
        <v>45145.0</v>
      </c>
      <c r="B111" s="20" t="s">
        <v>144</v>
      </c>
      <c r="C111" s="21">
        <v>32.0</v>
      </c>
      <c r="D111" s="8"/>
      <c r="E111" s="22">
        <v>32.0</v>
      </c>
      <c r="F111" s="8"/>
      <c r="G111" s="8"/>
      <c r="H111" s="8"/>
      <c r="I111" s="8"/>
      <c r="J111" s="8"/>
      <c r="K111" s="8"/>
      <c r="L111" s="3"/>
      <c r="M111" s="51">
        <v>45160.0</v>
      </c>
      <c r="N111" s="20" t="s">
        <v>145</v>
      </c>
      <c r="O111" s="21"/>
      <c r="P111" s="1"/>
      <c r="Q111" s="40"/>
      <c r="R111" s="40"/>
      <c r="S111" s="40"/>
      <c r="T111" s="1"/>
      <c r="U111" s="1"/>
      <c r="V111" s="1"/>
      <c r="W111" s="24">
        <v>210.0</v>
      </c>
      <c r="X111" s="1"/>
      <c r="Y111" s="1"/>
    </row>
    <row r="112" ht="15.75" customHeight="1">
      <c r="A112" s="19">
        <v>45145.0</v>
      </c>
      <c r="B112" s="20" t="s">
        <v>146</v>
      </c>
      <c r="C112" s="21">
        <v>64.0</v>
      </c>
      <c r="D112" s="8"/>
      <c r="E112" s="22">
        <v>64.0</v>
      </c>
      <c r="F112" s="8"/>
      <c r="G112" s="8"/>
      <c r="H112" s="8"/>
      <c r="I112" s="8"/>
      <c r="J112" s="8"/>
      <c r="K112" s="8"/>
      <c r="L112" s="3"/>
      <c r="M112" s="51">
        <v>45167.0</v>
      </c>
      <c r="N112" s="20" t="s">
        <v>147</v>
      </c>
      <c r="O112" s="21" t="s">
        <v>148</v>
      </c>
      <c r="P112" s="1"/>
      <c r="Q112" s="40"/>
      <c r="R112" s="24">
        <v>518.0</v>
      </c>
      <c r="S112" s="40"/>
      <c r="T112" s="1"/>
      <c r="U112" s="1"/>
      <c r="V112" s="1"/>
      <c r="W112" s="1"/>
      <c r="X112" s="1"/>
      <c r="Y112" s="1"/>
    </row>
    <row r="113" ht="15.75" customHeight="1">
      <c r="A113" s="19">
        <v>45145.0</v>
      </c>
      <c r="B113" s="20" t="s">
        <v>149</v>
      </c>
      <c r="C113" s="21">
        <v>64.0</v>
      </c>
      <c r="D113" s="8"/>
      <c r="E113" s="22">
        <v>64.0</v>
      </c>
      <c r="F113" s="8"/>
      <c r="G113" s="8"/>
      <c r="H113" s="8"/>
      <c r="I113" s="8"/>
      <c r="J113" s="8"/>
      <c r="K113" s="8"/>
      <c r="L113" s="3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ht="15.75" customHeight="1">
      <c r="A114" s="19">
        <v>45145.0</v>
      </c>
      <c r="B114" s="20" t="s">
        <v>150</v>
      </c>
      <c r="C114" s="21">
        <v>36.0</v>
      </c>
      <c r="D114" s="8"/>
      <c r="E114" s="22">
        <v>36.0</v>
      </c>
      <c r="F114" s="8"/>
      <c r="G114" s="8"/>
      <c r="H114" s="8"/>
      <c r="I114" s="8"/>
      <c r="J114" s="8"/>
      <c r="K114" s="8"/>
      <c r="L114" s="3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ht="15.75" customHeight="1">
      <c r="A115" s="19">
        <v>45146.0</v>
      </c>
      <c r="B115" s="20" t="s">
        <v>151</v>
      </c>
      <c r="C115" s="21">
        <v>162.0</v>
      </c>
      <c r="D115" s="1"/>
      <c r="F115" s="1"/>
      <c r="G115" s="1"/>
      <c r="H115" s="1"/>
      <c r="I115" s="63">
        <v>162.0</v>
      </c>
      <c r="J115" s="1"/>
      <c r="K115" s="1"/>
      <c r="L115" s="3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ht="15.75" customHeight="1">
      <c r="A116" s="19">
        <v>45152.0</v>
      </c>
      <c r="B116" s="20" t="s">
        <v>152</v>
      </c>
      <c r="C116" s="21">
        <v>32.0</v>
      </c>
      <c r="D116" s="1"/>
      <c r="E116" s="22">
        <v>32.0</v>
      </c>
      <c r="F116" s="1"/>
      <c r="G116" s="1"/>
      <c r="H116" s="1"/>
      <c r="I116" s="1"/>
      <c r="J116" s="1"/>
      <c r="K116" s="1"/>
      <c r="L116" s="3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ht="15.75" customHeight="1">
      <c r="A117" s="19">
        <v>45152.0</v>
      </c>
      <c r="B117" s="20" t="s">
        <v>153</v>
      </c>
      <c r="C117" s="21">
        <v>32.0</v>
      </c>
      <c r="D117" s="1"/>
      <c r="E117" s="22">
        <v>32.0</v>
      </c>
      <c r="F117" s="1"/>
      <c r="G117" s="1"/>
      <c r="H117" s="1"/>
      <c r="I117" s="1"/>
      <c r="J117" s="1"/>
      <c r="K117" s="1"/>
      <c r="L117" s="3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ht="15.75" customHeight="1">
      <c r="A118" s="19">
        <v>45153.0</v>
      </c>
      <c r="B118" s="20" t="s">
        <v>154</v>
      </c>
      <c r="C118" s="21">
        <v>100.0</v>
      </c>
      <c r="D118" s="1"/>
      <c r="E118" s="33"/>
      <c r="F118" s="40"/>
      <c r="G118" s="24">
        <v>100.0</v>
      </c>
      <c r="H118" s="40"/>
      <c r="I118" s="40"/>
      <c r="J118" s="1"/>
      <c r="K118" s="1"/>
      <c r="L118" s="3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ht="15.75" customHeight="1">
      <c r="A119" s="19">
        <v>45159.0</v>
      </c>
      <c r="B119" s="20" t="s">
        <v>155</v>
      </c>
      <c r="C119" s="21">
        <v>15.0</v>
      </c>
      <c r="D119" s="1"/>
      <c r="E119" s="33"/>
      <c r="F119" s="24">
        <v>15.0</v>
      </c>
      <c r="G119" s="40"/>
      <c r="H119" s="40"/>
      <c r="I119" s="40"/>
      <c r="J119" s="1"/>
      <c r="K119" s="1"/>
      <c r="L119" s="3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ht="15.75" customHeight="1">
      <c r="A120" s="19">
        <v>45159.0</v>
      </c>
      <c r="B120" s="20" t="s">
        <v>156</v>
      </c>
      <c r="C120" s="21">
        <v>30.0</v>
      </c>
      <c r="D120" s="1"/>
      <c r="E120" s="33"/>
      <c r="F120" s="24">
        <v>30.0</v>
      </c>
      <c r="G120" s="40"/>
      <c r="H120" s="40"/>
      <c r="I120" s="40"/>
      <c r="J120" s="1"/>
      <c r="K120" s="1"/>
      <c r="L120" s="3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ht="15.75" customHeight="1">
      <c r="A121" s="51">
        <v>45159.0</v>
      </c>
      <c r="B121" s="20" t="s">
        <v>157</v>
      </c>
      <c r="C121" s="21">
        <v>30.0</v>
      </c>
      <c r="D121" s="1"/>
      <c r="E121" s="40"/>
      <c r="F121" s="24">
        <v>30.0</v>
      </c>
      <c r="G121" s="40"/>
      <c r="H121" s="40"/>
      <c r="I121" s="40"/>
      <c r="J121" s="1"/>
      <c r="K121" s="1"/>
      <c r="L121" s="3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ht="15.75" customHeight="1">
      <c r="A122" s="19">
        <v>45160.0</v>
      </c>
      <c r="B122" s="20" t="s">
        <v>158</v>
      </c>
      <c r="C122" s="21">
        <v>210.0</v>
      </c>
      <c r="D122" s="1"/>
      <c r="E122" s="33"/>
      <c r="F122" s="24">
        <v>210.0</v>
      </c>
      <c r="G122" s="40"/>
      <c r="H122" s="40"/>
      <c r="I122" s="40"/>
      <c r="J122" s="1"/>
      <c r="K122" s="1"/>
      <c r="L122" s="3"/>
      <c r="M122" s="52"/>
      <c r="N122" s="1"/>
      <c r="O122" s="1"/>
      <c r="P122" s="1"/>
      <c r="Q122" s="8"/>
      <c r="R122" s="1"/>
      <c r="S122" s="1"/>
      <c r="T122" s="1"/>
      <c r="U122" s="1"/>
      <c r="V122" s="1"/>
      <c r="W122" s="1"/>
      <c r="X122" s="1"/>
      <c r="Y122" s="1"/>
    </row>
    <row r="123" ht="15.75" customHeight="1">
      <c r="A123" s="19">
        <v>45160.0</v>
      </c>
      <c r="B123" s="20" t="s">
        <v>159</v>
      </c>
      <c r="C123" s="21">
        <v>210.0</v>
      </c>
      <c r="D123" s="1"/>
      <c r="E123" s="33"/>
      <c r="F123" s="24">
        <v>210.0</v>
      </c>
      <c r="G123" s="40"/>
      <c r="H123" s="40"/>
      <c r="I123" s="40"/>
      <c r="J123" s="1"/>
      <c r="K123" s="1"/>
      <c r="L123" s="3"/>
      <c r="M123" s="52"/>
      <c r="N123" s="1"/>
      <c r="O123" s="1"/>
      <c r="P123" s="1"/>
      <c r="Q123" s="8"/>
      <c r="R123" s="1"/>
      <c r="S123" s="1"/>
      <c r="T123" s="1"/>
      <c r="U123" s="1"/>
      <c r="V123" s="1"/>
      <c r="W123" s="1"/>
      <c r="X123" s="1"/>
      <c r="Y123" s="1"/>
    </row>
    <row r="124" ht="15.75" customHeight="1">
      <c r="A124" s="19">
        <v>45160.0</v>
      </c>
      <c r="B124" s="20" t="s">
        <v>160</v>
      </c>
      <c r="C124" s="21">
        <v>20.0</v>
      </c>
      <c r="D124" s="1"/>
      <c r="E124" s="33"/>
      <c r="F124" s="40"/>
      <c r="G124" s="40"/>
      <c r="H124" s="40"/>
      <c r="I124" s="64">
        <v>20.0</v>
      </c>
      <c r="J124" s="1"/>
      <c r="K124" s="1"/>
      <c r="L124" s="3"/>
      <c r="M124" s="52"/>
      <c r="N124" s="1"/>
      <c r="O124" s="1"/>
      <c r="P124" s="1"/>
      <c r="Q124" s="1"/>
      <c r="R124" s="8"/>
      <c r="S124" s="1"/>
      <c r="T124" s="1"/>
      <c r="U124" s="1"/>
      <c r="V124" s="1"/>
      <c r="W124" s="1"/>
      <c r="X124" s="1"/>
      <c r="Y124" s="1"/>
    </row>
    <row r="125" ht="15.75" customHeight="1">
      <c r="A125" s="19">
        <v>45160.0</v>
      </c>
      <c r="B125" s="20" t="s">
        <v>161</v>
      </c>
      <c r="C125" s="21">
        <v>5.0</v>
      </c>
      <c r="D125" s="1"/>
      <c r="E125" s="33"/>
      <c r="F125" s="40"/>
      <c r="G125" s="40"/>
      <c r="H125" s="40"/>
      <c r="I125" s="64">
        <v>5.0</v>
      </c>
      <c r="J125" s="1"/>
      <c r="K125" s="1"/>
      <c r="L125" s="3"/>
      <c r="M125" s="52"/>
      <c r="N125" s="1"/>
      <c r="O125" s="1"/>
      <c r="P125" s="8"/>
      <c r="Q125" s="1"/>
      <c r="R125" s="1"/>
      <c r="S125" s="1"/>
      <c r="T125" s="1"/>
      <c r="U125" s="1"/>
      <c r="V125" s="1"/>
      <c r="W125" s="1"/>
      <c r="X125" s="1"/>
      <c r="Y125" s="1"/>
    </row>
    <row r="126" ht="15.75" customHeight="1">
      <c r="A126" s="19">
        <v>45168.0</v>
      </c>
      <c r="B126" s="20" t="s">
        <v>162</v>
      </c>
      <c r="C126" s="21">
        <v>15.0</v>
      </c>
      <c r="D126" s="1"/>
      <c r="E126" s="33"/>
      <c r="F126" s="24">
        <v>15.0</v>
      </c>
      <c r="G126" s="40"/>
      <c r="H126" s="40"/>
      <c r="I126" s="40"/>
      <c r="J126" s="1"/>
      <c r="K126" s="1"/>
      <c r="L126" s="3"/>
      <c r="M126" s="52"/>
      <c r="N126" s="1"/>
      <c r="O126" s="1"/>
      <c r="P126" s="1"/>
      <c r="Q126" s="1"/>
      <c r="R126" s="1"/>
      <c r="S126" s="1"/>
      <c r="T126" s="8"/>
      <c r="U126" s="1"/>
      <c r="V126" s="1"/>
      <c r="W126" s="1"/>
      <c r="X126" s="1"/>
      <c r="Y126" s="1"/>
    </row>
    <row r="127" ht="15.75" customHeight="1">
      <c r="A127" s="26"/>
      <c r="B127" s="1"/>
      <c r="C127" s="1"/>
      <c r="D127" s="1"/>
      <c r="E127" s="8"/>
      <c r="F127" s="1"/>
      <c r="G127" s="1"/>
      <c r="H127" s="1"/>
      <c r="I127" s="1"/>
      <c r="J127" s="1"/>
      <c r="K127" s="1"/>
      <c r="L127" s="3"/>
      <c r="M127" s="52"/>
      <c r="N127" s="1"/>
      <c r="O127" s="1"/>
      <c r="P127" s="8"/>
      <c r="Q127" s="1"/>
      <c r="R127" s="1"/>
      <c r="S127" s="1"/>
      <c r="T127" s="1"/>
      <c r="U127" s="1"/>
      <c r="V127" s="1"/>
      <c r="W127" s="1"/>
      <c r="X127" s="1"/>
      <c r="Y127" s="1"/>
    </row>
    <row r="128" ht="15.75" customHeight="1">
      <c r="A128" s="2" t="s">
        <v>163</v>
      </c>
      <c r="B128" s="1"/>
      <c r="C128" s="1"/>
      <c r="D128" s="1"/>
      <c r="E128" s="8"/>
      <c r="F128" s="1"/>
      <c r="G128" s="1"/>
      <c r="H128" s="1"/>
      <c r="I128" s="1"/>
      <c r="J128" s="1"/>
      <c r="K128" s="1"/>
      <c r="L128" s="10"/>
      <c r="M128" s="52"/>
      <c r="N128" s="1"/>
      <c r="O128" s="1"/>
      <c r="P128" s="8"/>
      <c r="Q128" s="1"/>
      <c r="R128" s="1"/>
      <c r="S128" s="1"/>
      <c r="T128" s="1"/>
      <c r="U128" s="1"/>
      <c r="V128" s="1"/>
      <c r="W128" s="1"/>
      <c r="X128" s="1"/>
      <c r="Y128" s="1"/>
    </row>
    <row r="129" ht="15.75" customHeight="1">
      <c r="A129" s="11">
        <v>45173.0</v>
      </c>
      <c r="B129" s="12" t="s">
        <v>164</v>
      </c>
      <c r="C129" s="13">
        <v>25.0</v>
      </c>
      <c r="D129" s="18"/>
      <c r="E129" s="15"/>
      <c r="F129" s="18"/>
      <c r="G129" s="18"/>
      <c r="H129" s="18"/>
      <c r="I129" s="65">
        <v>25.0</v>
      </c>
      <c r="J129" s="18"/>
      <c r="K129" s="18"/>
      <c r="L129" s="16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</row>
    <row r="130" ht="15.75" customHeight="1">
      <c r="A130" s="19">
        <v>45173.0</v>
      </c>
      <c r="B130" s="20" t="s">
        <v>165</v>
      </c>
      <c r="C130" s="21">
        <v>40.0</v>
      </c>
      <c r="D130" s="1"/>
      <c r="E130" s="22">
        <v>40.0</v>
      </c>
      <c r="F130" s="1"/>
      <c r="G130" s="1"/>
      <c r="H130" s="1"/>
      <c r="I130" s="1"/>
      <c r="J130" s="1"/>
      <c r="K130" s="1"/>
      <c r="L130" s="3"/>
      <c r="M130" s="50">
        <v>45173.0</v>
      </c>
      <c r="N130" s="20" t="s">
        <v>166</v>
      </c>
      <c r="O130" s="21" t="s">
        <v>167</v>
      </c>
      <c r="P130" s="1"/>
      <c r="Q130" s="24">
        <v>650.0</v>
      </c>
      <c r="R130" s="40"/>
      <c r="S130" s="40"/>
      <c r="T130" s="40"/>
      <c r="U130" s="1"/>
      <c r="V130" s="1"/>
      <c r="W130" s="1"/>
      <c r="X130" s="1"/>
      <c r="Y130" s="1"/>
    </row>
    <row r="131" ht="15.75" customHeight="1">
      <c r="A131" s="19">
        <v>45173.0</v>
      </c>
      <c r="B131" s="20" t="s">
        <v>168</v>
      </c>
      <c r="C131" s="21">
        <v>40.0</v>
      </c>
      <c r="D131" s="9"/>
      <c r="E131" s="22">
        <v>40.0</v>
      </c>
      <c r="F131" s="1"/>
      <c r="G131" s="1"/>
      <c r="H131" s="1"/>
      <c r="I131" s="1"/>
      <c r="J131" s="1"/>
      <c r="K131" s="1"/>
      <c r="L131" s="3"/>
      <c r="M131" s="50">
        <v>45174.0</v>
      </c>
      <c r="N131" s="20" t="s">
        <v>169</v>
      </c>
      <c r="O131" s="21"/>
      <c r="P131" s="1"/>
      <c r="Q131" s="40"/>
      <c r="R131" s="40"/>
      <c r="S131" s="24">
        <v>345.0</v>
      </c>
      <c r="T131" s="40"/>
      <c r="U131" s="1"/>
      <c r="V131" s="1"/>
      <c r="W131" s="1"/>
      <c r="X131" s="1"/>
      <c r="Y131" s="1"/>
    </row>
    <row r="132" ht="15.75" customHeight="1">
      <c r="A132" s="19">
        <v>45173.0</v>
      </c>
      <c r="B132" s="20" t="s">
        <v>170</v>
      </c>
      <c r="C132" s="21">
        <v>40.0</v>
      </c>
      <c r="D132" s="1"/>
      <c r="E132" s="22">
        <v>40.0</v>
      </c>
      <c r="F132" s="8"/>
      <c r="G132" s="8"/>
      <c r="H132" s="8"/>
      <c r="I132" s="8"/>
      <c r="J132" s="8"/>
      <c r="K132" s="8"/>
      <c r="L132" s="3"/>
      <c r="M132" s="50">
        <v>45176.0</v>
      </c>
      <c r="N132" s="20" t="s">
        <v>171</v>
      </c>
      <c r="O132" s="21" t="s">
        <v>172</v>
      </c>
      <c r="P132" s="1"/>
      <c r="Q132" s="24">
        <v>200.0</v>
      </c>
      <c r="R132" s="40"/>
      <c r="S132" s="40"/>
      <c r="T132" s="40"/>
      <c r="U132" s="1"/>
      <c r="V132" s="1"/>
      <c r="W132" s="1"/>
      <c r="X132" s="1"/>
      <c r="Y132" s="1"/>
    </row>
    <row r="133" ht="15.75" customHeight="1">
      <c r="A133" s="19">
        <v>45173.0</v>
      </c>
      <c r="B133" s="20" t="s">
        <v>173</v>
      </c>
      <c r="C133" s="21">
        <v>80.0</v>
      </c>
      <c r="D133" s="1"/>
      <c r="E133" s="22">
        <v>80.0</v>
      </c>
      <c r="F133" s="8"/>
      <c r="G133" s="8"/>
      <c r="H133" s="8"/>
      <c r="I133" s="8"/>
      <c r="J133" s="8"/>
      <c r="K133" s="8"/>
      <c r="L133" s="3"/>
      <c r="M133" s="51">
        <v>45180.0</v>
      </c>
      <c r="N133" s="20" t="s">
        <v>174</v>
      </c>
      <c r="O133" s="21" t="s">
        <v>172</v>
      </c>
      <c r="P133" s="1"/>
      <c r="Q133" s="24">
        <v>50.0</v>
      </c>
      <c r="R133" s="40"/>
      <c r="S133" s="40"/>
      <c r="T133" s="40"/>
      <c r="U133" s="1"/>
      <c r="V133" s="1"/>
      <c r="W133" s="1"/>
      <c r="X133" s="1"/>
      <c r="Y133" s="1"/>
    </row>
    <row r="134" ht="15.75" customHeight="1">
      <c r="A134" s="19">
        <v>45173.0</v>
      </c>
      <c r="B134" s="20" t="s">
        <v>175</v>
      </c>
      <c r="C134" s="21">
        <v>80.0</v>
      </c>
      <c r="D134" s="1"/>
      <c r="E134" s="22">
        <v>80.0</v>
      </c>
      <c r="F134" s="8"/>
      <c r="G134" s="8"/>
      <c r="H134" s="8"/>
      <c r="I134" s="8"/>
      <c r="J134" s="8"/>
      <c r="K134" s="8"/>
      <c r="L134" s="3"/>
      <c r="M134" s="51">
        <v>45188.0</v>
      </c>
      <c r="N134" s="20" t="s">
        <v>176</v>
      </c>
      <c r="O134" s="21">
        <v>1272.0</v>
      </c>
      <c r="P134" s="1"/>
      <c r="Q134" s="40"/>
      <c r="R134" s="40"/>
      <c r="S134" s="24">
        <v>72.0</v>
      </c>
      <c r="T134" s="40"/>
      <c r="U134" s="1"/>
      <c r="V134" s="1"/>
      <c r="W134" s="1"/>
      <c r="X134" s="1"/>
      <c r="Y134" s="1"/>
    </row>
    <row r="135" ht="15.75" customHeight="1">
      <c r="A135" s="19">
        <v>45173.0</v>
      </c>
      <c r="B135" s="20" t="s">
        <v>177</v>
      </c>
      <c r="C135" s="21">
        <v>10.0</v>
      </c>
      <c r="D135" s="1"/>
      <c r="E135" s="22">
        <v>10.0</v>
      </c>
      <c r="F135" s="8"/>
      <c r="G135" s="8"/>
      <c r="H135" s="8"/>
      <c r="I135" s="8"/>
      <c r="J135" s="8"/>
      <c r="K135" s="8"/>
      <c r="L135" s="3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ht="15.75" customHeight="1">
      <c r="A136" s="19">
        <v>45173.0</v>
      </c>
      <c r="B136" s="20" t="s">
        <v>178</v>
      </c>
      <c r="C136" s="66">
        <v>80.0</v>
      </c>
      <c r="D136" s="8"/>
      <c r="E136" s="22">
        <v>80.0</v>
      </c>
      <c r="F136" s="8"/>
      <c r="G136" s="8"/>
      <c r="H136" s="8"/>
      <c r="I136" s="8"/>
      <c r="J136" s="8"/>
      <c r="K136" s="8"/>
      <c r="L136" s="67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ht="15.75" customHeight="1">
      <c r="A137" s="19">
        <v>45174.0</v>
      </c>
      <c r="B137" s="20" t="s">
        <v>179</v>
      </c>
      <c r="C137" s="66">
        <v>40.0</v>
      </c>
      <c r="D137" s="8"/>
      <c r="E137" s="22">
        <v>40.0</v>
      </c>
      <c r="F137" s="8"/>
      <c r="G137" s="8"/>
      <c r="H137" s="8"/>
      <c r="I137" s="8"/>
      <c r="J137" s="8"/>
      <c r="K137" s="8"/>
      <c r="L137" s="67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ht="15.75" customHeight="1">
      <c r="A138" s="19">
        <v>45174.0</v>
      </c>
      <c r="B138" s="20" t="s">
        <v>180</v>
      </c>
      <c r="C138" s="66">
        <v>350.0</v>
      </c>
      <c r="D138" s="8"/>
      <c r="E138" s="22">
        <v>350.0</v>
      </c>
      <c r="F138" s="8"/>
      <c r="G138" s="8"/>
      <c r="H138" s="8"/>
      <c r="I138" s="8"/>
      <c r="J138" s="8"/>
      <c r="K138" s="8"/>
      <c r="L138" s="67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ht="15.75" customHeight="1">
      <c r="A139" s="19">
        <v>45174.0</v>
      </c>
      <c r="B139" s="20" t="s">
        <v>181</v>
      </c>
      <c r="C139" s="66">
        <v>40.0</v>
      </c>
      <c r="D139" s="8"/>
      <c r="E139" s="22">
        <v>40.0</v>
      </c>
      <c r="F139" s="8"/>
      <c r="G139" s="8"/>
      <c r="H139" s="8"/>
      <c r="I139" s="8"/>
      <c r="J139" s="8"/>
      <c r="K139" s="8"/>
      <c r="L139" s="67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ht="15.75" customHeight="1">
      <c r="A140" s="19">
        <v>45174.0</v>
      </c>
      <c r="B140" s="20" t="s">
        <v>182</v>
      </c>
      <c r="C140" s="66">
        <v>40.0</v>
      </c>
      <c r="D140" s="8"/>
      <c r="E140" s="22">
        <v>40.0</v>
      </c>
      <c r="F140" s="8"/>
      <c r="G140" s="8"/>
      <c r="H140" s="8"/>
      <c r="I140" s="8"/>
      <c r="J140" s="8"/>
      <c r="K140" s="8"/>
      <c r="L140" s="67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ht="15.75" customHeight="1">
      <c r="A141" s="51">
        <v>45180.0</v>
      </c>
      <c r="B141" s="20" t="s">
        <v>183</v>
      </c>
      <c r="C141" s="66">
        <v>10.0</v>
      </c>
      <c r="D141" s="8"/>
      <c r="E141" s="22">
        <v>10.0</v>
      </c>
      <c r="F141" s="8"/>
      <c r="G141" s="8"/>
      <c r="H141" s="8"/>
      <c r="I141" s="8"/>
      <c r="J141" s="8"/>
      <c r="K141" s="8"/>
      <c r="L141" s="67"/>
      <c r="M141" s="1"/>
      <c r="N141" s="1"/>
      <c r="O141" s="1"/>
      <c r="P141" s="1"/>
      <c r="Q141" s="8"/>
      <c r="R141" s="1"/>
      <c r="S141" s="1"/>
      <c r="T141" s="1"/>
      <c r="U141" s="1"/>
      <c r="V141" s="1"/>
      <c r="W141" s="1"/>
      <c r="X141" s="1"/>
      <c r="Y141" s="1"/>
    </row>
    <row r="142" ht="15.75" customHeight="1">
      <c r="A142" s="19">
        <v>45184.0</v>
      </c>
      <c r="B142" s="20" t="s">
        <v>184</v>
      </c>
      <c r="C142" s="66">
        <v>379.4</v>
      </c>
      <c r="D142" s="8"/>
      <c r="E142" s="8"/>
      <c r="F142" s="8"/>
      <c r="G142" s="8"/>
      <c r="H142" s="8"/>
      <c r="I142" s="22">
        <v>379.0</v>
      </c>
      <c r="J142" s="8"/>
      <c r="K142" s="8"/>
      <c r="L142" s="67"/>
      <c r="M142" s="52"/>
      <c r="N142" s="1"/>
      <c r="O142" s="1"/>
      <c r="P142" s="8"/>
      <c r="Q142" s="1"/>
      <c r="R142" s="1"/>
      <c r="S142" s="1"/>
      <c r="T142" s="1"/>
      <c r="U142" s="1"/>
      <c r="V142" s="1"/>
      <c r="W142" s="1"/>
      <c r="X142" s="1"/>
      <c r="Y142" s="1"/>
    </row>
    <row r="143" ht="15.75" customHeight="1">
      <c r="A143" s="19">
        <v>45189.0</v>
      </c>
      <c r="B143" s="20" t="s">
        <v>185</v>
      </c>
      <c r="C143" s="66">
        <v>8.0</v>
      </c>
      <c r="D143" s="8"/>
      <c r="E143" s="8"/>
      <c r="F143" s="8"/>
      <c r="G143" s="22">
        <v>8.0</v>
      </c>
      <c r="H143" s="8"/>
      <c r="I143" s="8"/>
      <c r="J143" s="8"/>
      <c r="K143" s="8"/>
      <c r="L143" s="67"/>
      <c r="M143" s="52"/>
      <c r="N143" s="1"/>
      <c r="O143" s="1"/>
      <c r="P143" s="1"/>
      <c r="Q143" s="8"/>
      <c r="R143" s="1"/>
      <c r="S143" s="1"/>
      <c r="T143" s="1"/>
      <c r="U143" s="1"/>
      <c r="V143" s="1"/>
      <c r="W143" s="1"/>
      <c r="X143" s="1"/>
      <c r="Y143" s="1"/>
    </row>
    <row r="144" ht="15.75" customHeight="1">
      <c r="A144" s="19">
        <v>45194.0</v>
      </c>
      <c r="B144" s="20" t="s">
        <v>186</v>
      </c>
      <c r="C144" s="66">
        <v>50.0</v>
      </c>
      <c r="D144" s="8"/>
      <c r="E144" s="22">
        <v>50.0</v>
      </c>
      <c r="F144" s="8"/>
      <c r="G144" s="8"/>
      <c r="H144" s="8"/>
      <c r="I144" s="8"/>
      <c r="J144" s="8"/>
      <c r="K144" s="8"/>
      <c r="L144" s="67"/>
      <c r="M144" s="52"/>
      <c r="N144" s="1"/>
      <c r="O144" s="1"/>
      <c r="P144" s="8"/>
      <c r="Q144" s="1"/>
      <c r="R144" s="1"/>
      <c r="S144" s="1"/>
      <c r="T144" s="1"/>
      <c r="U144" s="1"/>
      <c r="V144" s="1"/>
      <c r="W144" s="1"/>
      <c r="X144" s="1"/>
      <c r="Y144" s="1"/>
    </row>
    <row r="145" ht="15.75" customHeight="1">
      <c r="A145" s="19">
        <v>45195.0</v>
      </c>
      <c r="B145" s="20" t="s">
        <v>187</v>
      </c>
      <c r="C145" s="66">
        <v>50.0</v>
      </c>
      <c r="D145" s="8"/>
      <c r="E145" s="22">
        <v>50.0</v>
      </c>
      <c r="F145" s="8"/>
      <c r="G145" s="8"/>
      <c r="H145" s="8"/>
      <c r="I145" s="8"/>
      <c r="J145" s="8"/>
      <c r="K145" s="8"/>
      <c r="L145" s="67"/>
      <c r="M145" s="52"/>
      <c r="N145" s="1"/>
      <c r="O145" s="1"/>
      <c r="P145" s="1"/>
      <c r="Q145" s="8"/>
      <c r="R145" s="1"/>
      <c r="S145" s="1"/>
      <c r="T145" s="1"/>
      <c r="U145" s="1"/>
      <c r="V145" s="1"/>
      <c r="W145" s="1"/>
      <c r="X145" s="1"/>
      <c r="Y145" s="1"/>
    </row>
    <row r="146" ht="15.75" customHeight="1">
      <c r="A146" s="19">
        <v>45195.0</v>
      </c>
      <c r="B146" s="20" t="s">
        <v>188</v>
      </c>
      <c r="C146" s="66">
        <v>50.0</v>
      </c>
      <c r="D146" s="8"/>
      <c r="E146" s="22">
        <v>50.0</v>
      </c>
      <c r="F146" s="8"/>
      <c r="G146" s="8"/>
      <c r="H146" s="8"/>
      <c r="I146" s="8"/>
      <c r="J146" s="8"/>
      <c r="K146" s="8"/>
      <c r="L146" s="67"/>
      <c r="M146" s="1"/>
      <c r="N146" s="1"/>
      <c r="O146" s="1"/>
      <c r="P146" s="1"/>
      <c r="Q146" s="8"/>
      <c r="R146" s="1"/>
      <c r="S146" s="1"/>
      <c r="T146" s="1"/>
      <c r="U146" s="1"/>
      <c r="V146" s="1"/>
      <c r="W146" s="1"/>
      <c r="X146" s="1"/>
      <c r="Y146" s="1"/>
    </row>
    <row r="147" ht="15.75" customHeight="1">
      <c r="A147" s="19">
        <v>45195.0</v>
      </c>
      <c r="B147" s="20" t="s">
        <v>189</v>
      </c>
      <c r="C147" s="66">
        <v>50.0</v>
      </c>
      <c r="D147" s="8"/>
      <c r="E147" s="22">
        <v>50.0</v>
      </c>
      <c r="F147" s="8"/>
      <c r="G147" s="8"/>
      <c r="H147" s="8"/>
      <c r="I147" s="8"/>
      <c r="J147" s="8"/>
      <c r="K147" s="8"/>
      <c r="L147" s="67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ht="15.75" customHeight="1">
      <c r="A148" s="19">
        <v>45195.0</v>
      </c>
      <c r="B148" s="20" t="s">
        <v>190</v>
      </c>
      <c r="C148" s="66">
        <v>50.0</v>
      </c>
      <c r="D148" s="8"/>
      <c r="E148" s="22">
        <v>50.0</v>
      </c>
      <c r="F148" s="8"/>
      <c r="G148" s="8"/>
      <c r="H148" s="8"/>
      <c r="I148" s="8"/>
      <c r="J148" s="8"/>
      <c r="K148" s="8"/>
      <c r="L148" s="67"/>
      <c r="M148" s="52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ht="15.75" customHeight="1">
      <c r="A149" s="19">
        <v>45196.0</v>
      </c>
      <c r="B149" s="20" t="s">
        <v>191</v>
      </c>
      <c r="C149" s="66">
        <v>50.0</v>
      </c>
      <c r="D149" s="8"/>
      <c r="E149" s="22">
        <v>50.0</v>
      </c>
      <c r="F149" s="8"/>
      <c r="G149" s="8"/>
      <c r="H149" s="8"/>
      <c r="I149" s="8"/>
      <c r="J149" s="8"/>
      <c r="K149" s="8"/>
      <c r="L149" s="67"/>
      <c r="M149" s="52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ht="15.75" customHeight="1">
      <c r="A150" s="19">
        <v>45198.0</v>
      </c>
      <c r="B150" s="20" t="s">
        <v>192</v>
      </c>
      <c r="C150" s="21">
        <v>50.0</v>
      </c>
      <c r="D150" s="1"/>
      <c r="E150" s="22">
        <v>50.0</v>
      </c>
      <c r="F150" s="8"/>
      <c r="G150" s="8"/>
      <c r="H150" s="8"/>
      <c r="I150" s="8"/>
      <c r="J150" s="8"/>
      <c r="K150" s="8"/>
      <c r="L150" s="3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ht="15.75" customHeight="1">
      <c r="A151" s="19">
        <v>45198.0</v>
      </c>
      <c r="B151" s="20" t="s">
        <v>193</v>
      </c>
      <c r="C151" s="66">
        <v>50.0</v>
      </c>
      <c r="D151" s="8"/>
      <c r="E151" s="22">
        <v>50.0</v>
      </c>
      <c r="F151" s="8"/>
      <c r="G151" s="8"/>
      <c r="H151" s="8"/>
      <c r="I151" s="8"/>
      <c r="J151" s="8"/>
      <c r="K151" s="8"/>
      <c r="L151" s="67"/>
      <c r="M151" s="8"/>
      <c r="N151" s="8"/>
      <c r="O151" s="8"/>
      <c r="P151" s="8"/>
      <c r="Q151" s="8"/>
      <c r="R151" s="8"/>
      <c r="S151" s="8"/>
      <c r="T151" s="8"/>
      <c r="U151" s="8"/>
      <c r="V151" s="1"/>
      <c r="W151" s="1"/>
      <c r="X151" s="1"/>
      <c r="Y151" s="1"/>
    </row>
    <row r="152" ht="15.75" customHeight="1">
      <c r="A152" s="26"/>
      <c r="B152" s="1"/>
      <c r="C152" s="8"/>
      <c r="D152" s="8"/>
      <c r="E152" s="8"/>
      <c r="F152" s="8"/>
      <c r="G152" s="8"/>
      <c r="H152" s="8"/>
      <c r="I152" s="8"/>
      <c r="J152" s="8"/>
      <c r="K152" s="8"/>
      <c r="L152" s="67"/>
      <c r="M152" s="8"/>
      <c r="N152" s="8"/>
      <c r="O152" s="8"/>
      <c r="P152" s="8"/>
      <c r="Q152" s="8"/>
      <c r="R152" s="8"/>
      <c r="S152" s="8"/>
      <c r="T152" s="8"/>
      <c r="U152" s="8"/>
      <c r="V152" s="1"/>
      <c r="W152" s="1"/>
      <c r="X152" s="1"/>
      <c r="Y152" s="1"/>
    </row>
    <row r="153" ht="15.75" customHeight="1">
      <c r="A153" s="2" t="s">
        <v>194</v>
      </c>
      <c r="B153" s="1"/>
      <c r="C153" s="8"/>
      <c r="D153" s="8"/>
      <c r="E153" s="8"/>
      <c r="F153" s="8"/>
      <c r="G153" s="8"/>
      <c r="H153" s="8"/>
      <c r="I153" s="8"/>
      <c r="J153" s="8"/>
      <c r="K153" s="8"/>
      <c r="L153" s="68"/>
      <c r="M153" s="8"/>
      <c r="N153" s="8"/>
      <c r="O153" s="8"/>
      <c r="P153" s="8"/>
      <c r="Q153" s="8"/>
      <c r="R153" s="8"/>
      <c r="S153" s="8"/>
      <c r="T153" s="8"/>
      <c r="U153" s="8"/>
      <c r="V153" s="1"/>
      <c r="W153" s="1"/>
      <c r="X153" s="1"/>
      <c r="Y153" s="1"/>
    </row>
    <row r="154" ht="15.75" customHeight="1">
      <c r="A154" s="11">
        <v>45205.0</v>
      </c>
      <c r="B154" s="12" t="s">
        <v>195</v>
      </c>
      <c r="C154" s="69">
        <v>50.0</v>
      </c>
      <c r="D154" s="15"/>
      <c r="E154" s="15">
        <f t="shared" ref="E154:E165" si="1">C154</f>
        <v>50</v>
      </c>
      <c r="F154" s="15"/>
      <c r="G154" s="15"/>
      <c r="H154" s="15"/>
      <c r="I154" s="15"/>
      <c r="J154" s="15"/>
      <c r="K154" s="15"/>
      <c r="L154" s="70"/>
      <c r="M154" s="15"/>
      <c r="N154" s="15"/>
      <c r="O154" s="15"/>
      <c r="P154" s="15"/>
      <c r="Q154" s="15"/>
      <c r="R154" s="15"/>
      <c r="S154" s="15"/>
      <c r="T154" s="15"/>
      <c r="U154" s="15"/>
      <c r="V154" s="18"/>
      <c r="W154" s="18"/>
      <c r="X154" s="18"/>
      <c r="Y154" s="18"/>
    </row>
    <row r="155" ht="15.75" customHeight="1">
      <c r="A155" s="50">
        <v>45205.0</v>
      </c>
      <c r="B155" s="20" t="s">
        <v>196</v>
      </c>
      <c r="C155" s="66">
        <v>50.0</v>
      </c>
      <c r="D155" s="8"/>
      <c r="E155" s="8">
        <f t="shared" si="1"/>
        <v>50</v>
      </c>
      <c r="F155" s="8"/>
      <c r="G155" s="8"/>
      <c r="H155" s="8"/>
      <c r="I155" s="8"/>
      <c r="J155" s="8"/>
      <c r="K155" s="8"/>
      <c r="L155" s="67"/>
      <c r="M155" s="51">
        <v>45216.0</v>
      </c>
      <c r="N155" s="22" t="s">
        <v>197</v>
      </c>
      <c r="P155" s="8"/>
      <c r="Q155" s="66">
        <v>50.0</v>
      </c>
      <c r="R155" s="8"/>
      <c r="S155" s="8"/>
      <c r="T155" s="8"/>
      <c r="U155" s="8"/>
      <c r="V155" s="1"/>
      <c r="W155" s="1"/>
      <c r="X155" s="1"/>
      <c r="Y155" s="1"/>
    </row>
    <row r="156" ht="15.75" customHeight="1">
      <c r="A156" s="19">
        <v>45208.0</v>
      </c>
      <c r="B156" s="20" t="s">
        <v>198</v>
      </c>
      <c r="C156" s="66">
        <v>50.0</v>
      </c>
      <c r="D156" s="8"/>
      <c r="E156" s="8">
        <f t="shared" si="1"/>
        <v>50</v>
      </c>
      <c r="F156" s="8"/>
      <c r="G156" s="8"/>
      <c r="H156" s="8"/>
      <c r="I156" s="8"/>
      <c r="J156" s="8"/>
      <c r="K156" s="8"/>
      <c r="L156" s="67"/>
      <c r="M156" s="38">
        <v>45230.0</v>
      </c>
      <c r="N156" s="20" t="s">
        <v>199</v>
      </c>
      <c r="O156" s="71" t="s">
        <v>200</v>
      </c>
      <c r="P156" s="8"/>
      <c r="Q156" s="61">
        <v>1075.0</v>
      </c>
      <c r="R156" s="8"/>
      <c r="S156" s="8"/>
      <c r="T156" s="8"/>
      <c r="U156" s="8"/>
      <c r="V156" s="1"/>
      <c r="W156" s="1"/>
      <c r="X156" s="1"/>
      <c r="Y156" s="1"/>
    </row>
    <row r="157" ht="15.75" customHeight="1">
      <c r="A157" s="19">
        <v>45208.0</v>
      </c>
      <c r="B157" s="20" t="s">
        <v>201</v>
      </c>
      <c r="C157" s="66">
        <v>50.0</v>
      </c>
      <c r="D157" s="8"/>
      <c r="E157" s="8">
        <f t="shared" si="1"/>
        <v>50</v>
      </c>
      <c r="F157" s="8"/>
      <c r="G157" s="8"/>
      <c r="H157" s="8"/>
      <c r="I157" s="8"/>
      <c r="J157" s="8"/>
      <c r="K157" s="8"/>
      <c r="L157" s="67"/>
      <c r="M157" s="52"/>
      <c r="N157" s="1"/>
      <c r="O157" s="1"/>
      <c r="P157" s="8"/>
      <c r="Q157" s="1"/>
      <c r="R157" s="8"/>
      <c r="S157" s="8"/>
      <c r="T157" s="8"/>
      <c r="U157" s="8"/>
      <c r="V157" s="1"/>
      <c r="W157" s="1"/>
      <c r="X157" s="1"/>
      <c r="Y157" s="1"/>
    </row>
    <row r="158" ht="15.75" customHeight="1">
      <c r="A158" s="19">
        <v>45208.0</v>
      </c>
      <c r="B158" s="20" t="s">
        <v>202</v>
      </c>
      <c r="C158" s="66">
        <v>20.0</v>
      </c>
      <c r="D158" s="8"/>
      <c r="E158" s="8">
        <f t="shared" si="1"/>
        <v>20</v>
      </c>
      <c r="F158" s="8"/>
      <c r="G158" s="8"/>
      <c r="H158" s="8"/>
      <c r="I158" s="8"/>
      <c r="J158" s="8"/>
      <c r="K158" s="8"/>
      <c r="L158" s="67"/>
      <c r="M158" s="52"/>
      <c r="N158" s="1"/>
      <c r="O158" s="1"/>
      <c r="P158" s="1"/>
      <c r="Q158" s="8"/>
      <c r="R158" s="8"/>
      <c r="S158" s="8"/>
      <c r="T158" s="8"/>
      <c r="U158" s="8"/>
      <c r="V158" s="1"/>
      <c r="W158" s="1"/>
      <c r="X158" s="1"/>
      <c r="Y158" s="1"/>
    </row>
    <row r="159" ht="15.75" customHeight="1">
      <c r="A159" s="19">
        <v>45208.0</v>
      </c>
      <c r="B159" s="20" t="s">
        <v>203</v>
      </c>
      <c r="C159" s="66">
        <v>50.0</v>
      </c>
      <c r="D159" s="8"/>
      <c r="E159" s="8">
        <f t="shared" si="1"/>
        <v>50</v>
      </c>
      <c r="F159" s="8"/>
      <c r="G159" s="8"/>
      <c r="H159" s="8"/>
      <c r="I159" s="8"/>
      <c r="J159" s="8"/>
      <c r="K159" s="8"/>
      <c r="L159" s="67"/>
      <c r="M159" s="52"/>
      <c r="N159" s="1"/>
      <c r="O159" s="1"/>
      <c r="P159" s="1"/>
      <c r="Q159" s="8"/>
      <c r="R159" s="8"/>
      <c r="S159" s="8"/>
      <c r="T159" s="8"/>
      <c r="U159" s="8"/>
      <c r="V159" s="1"/>
      <c r="W159" s="1"/>
      <c r="X159" s="1"/>
      <c r="Y159" s="1"/>
    </row>
    <row r="160" ht="15.75" customHeight="1">
      <c r="A160" s="19">
        <v>45208.0</v>
      </c>
      <c r="B160" s="20" t="s">
        <v>204</v>
      </c>
      <c r="C160" s="66">
        <v>50.0</v>
      </c>
      <c r="D160" s="8"/>
      <c r="E160" s="8">
        <f t="shared" si="1"/>
        <v>50</v>
      </c>
      <c r="F160" s="8"/>
      <c r="G160" s="8"/>
      <c r="H160" s="8"/>
      <c r="I160" s="8"/>
      <c r="J160" s="8"/>
      <c r="K160" s="8"/>
      <c r="L160" s="67"/>
      <c r="M160" s="1"/>
      <c r="N160" s="1"/>
      <c r="O160" s="1"/>
      <c r="P160" s="1"/>
      <c r="Q160" s="8"/>
      <c r="R160" s="8"/>
      <c r="S160" s="8"/>
      <c r="T160" s="8"/>
      <c r="U160" s="8"/>
      <c r="V160" s="1"/>
      <c r="W160" s="1"/>
      <c r="X160" s="1"/>
      <c r="Y160" s="1"/>
    </row>
    <row r="161" ht="15.75" customHeight="1">
      <c r="A161" s="19">
        <v>45208.0</v>
      </c>
      <c r="B161" s="20" t="s">
        <v>205</v>
      </c>
      <c r="C161" s="66">
        <v>50.0</v>
      </c>
      <c r="D161" s="8"/>
      <c r="E161" s="8">
        <f t="shared" si="1"/>
        <v>50</v>
      </c>
      <c r="F161" s="8"/>
      <c r="G161" s="8"/>
      <c r="H161" s="8"/>
      <c r="I161" s="8"/>
      <c r="J161" s="8"/>
      <c r="K161" s="8"/>
      <c r="L161" s="67"/>
      <c r="M161" s="8"/>
      <c r="N161" s="8"/>
      <c r="O161" s="8"/>
      <c r="P161" s="8"/>
      <c r="Q161" s="8"/>
      <c r="R161" s="8"/>
      <c r="S161" s="8"/>
      <c r="T161" s="8"/>
      <c r="U161" s="8"/>
      <c r="V161" s="1"/>
      <c r="W161" s="1"/>
      <c r="X161" s="1"/>
      <c r="Y161" s="1"/>
    </row>
    <row r="162" ht="15.75" customHeight="1">
      <c r="A162" s="19">
        <v>45209.0</v>
      </c>
      <c r="B162" s="20" t="s">
        <v>206</v>
      </c>
      <c r="C162" s="66">
        <v>50.0</v>
      </c>
      <c r="D162" s="8"/>
      <c r="E162" s="8">
        <f t="shared" si="1"/>
        <v>50</v>
      </c>
      <c r="F162" s="8"/>
      <c r="G162" s="8"/>
      <c r="H162" s="8"/>
      <c r="I162" s="8"/>
      <c r="J162" s="8"/>
      <c r="K162" s="8"/>
      <c r="L162" s="67"/>
      <c r="M162" s="8"/>
      <c r="N162" s="8"/>
      <c r="O162" s="8"/>
      <c r="P162" s="8"/>
      <c r="Q162" s="8"/>
      <c r="R162" s="8"/>
      <c r="S162" s="8"/>
      <c r="T162" s="8"/>
      <c r="U162" s="8"/>
      <c r="V162" s="1"/>
      <c r="W162" s="1"/>
      <c r="X162" s="1"/>
      <c r="Y162" s="1"/>
    </row>
    <row r="163" ht="15.75" customHeight="1">
      <c r="A163" s="19">
        <v>45209.0</v>
      </c>
      <c r="B163" s="20" t="s">
        <v>207</v>
      </c>
      <c r="C163" s="66">
        <v>50.0</v>
      </c>
      <c r="D163" s="8"/>
      <c r="E163" s="8">
        <f t="shared" si="1"/>
        <v>50</v>
      </c>
      <c r="F163" s="8"/>
      <c r="G163" s="8"/>
      <c r="H163" s="8"/>
      <c r="I163" s="8"/>
      <c r="J163" s="8"/>
      <c r="K163" s="8"/>
      <c r="L163" s="67"/>
      <c r="M163" s="8"/>
      <c r="N163" s="8"/>
      <c r="O163" s="8"/>
      <c r="P163" s="8"/>
      <c r="Q163" s="8"/>
      <c r="R163" s="8"/>
      <c r="S163" s="8"/>
      <c r="T163" s="8"/>
      <c r="U163" s="8"/>
      <c r="V163" s="1"/>
      <c r="W163" s="1"/>
      <c r="X163" s="1"/>
      <c r="Y163" s="1"/>
    </row>
    <row r="164" ht="15.75" customHeight="1">
      <c r="A164" s="19">
        <v>45210.0</v>
      </c>
      <c r="B164" s="20" t="s">
        <v>208</v>
      </c>
      <c r="C164" s="66">
        <v>50.0</v>
      </c>
      <c r="D164" s="8"/>
      <c r="E164" s="8">
        <f t="shared" si="1"/>
        <v>50</v>
      </c>
      <c r="F164" s="8"/>
      <c r="G164" s="8"/>
      <c r="H164" s="8"/>
      <c r="I164" s="8"/>
      <c r="J164" s="8"/>
      <c r="K164" s="8"/>
      <c r="L164" s="67"/>
      <c r="M164" s="8"/>
      <c r="N164" s="8"/>
      <c r="O164" s="8"/>
      <c r="P164" s="8"/>
      <c r="Q164" s="8"/>
      <c r="R164" s="8"/>
      <c r="S164" s="8"/>
      <c r="T164" s="8"/>
      <c r="U164" s="8"/>
      <c r="V164" s="1"/>
      <c r="W164" s="1"/>
      <c r="X164" s="1"/>
      <c r="Y164" s="1"/>
    </row>
    <row r="165" ht="15.75" customHeight="1">
      <c r="A165" s="19">
        <v>45215.0</v>
      </c>
      <c r="B165" s="20" t="s">
        <v>209</v>
      </c>
      <c r="C165" s="66">
        <v>10.0</v>
      </c>
      <c r="D165" s="8"/>
      <c r="E165" s="8">
        <f t="shared" si="1"/>
        <v>10</v>
      </c>
      <c r="F165" s="8"/>
      <c r="G165" s="8"/>
      <c r="H165" s="8"/>
      <c r="I165" s="8"/>
      <c r="J165" s="8"/>
      <c r="K165" s="8"/>
      <c r="L165" s="67"/>
      <c r="M165" s="8"/>
      <c r="N165" s="8"/>
      <c r="O165" s="8"/>
      <c r="P165" s="8"/>
      <c r="Q165" s="8"/>
      <c r="R165" s="8"/>
      <c r="S165" s="8"/>
      <c r="T165" s="8"/>
      <c r="U165" s="8"/>
      <c r="V165" s="1"/>
      <c r="W165" s="1"/>
      <c r="X165" s="1"/>
      <c r="Y165" s="1"/>
    </row>
    <row r="166" ht="15.75" customHeight="1">
      <c r="A166" s="19">
        <v>45218.0</v>
      </c>
      <c r="B166" s="20" t="s">
        <v>210</v>
      </c>
      <c r="C166" s="66">
        <v>18.0</v>
      </c>
      <c r="D166" s="8"/>
      <c r="E166" s="8"/>
      <c r="F166" s="8"/>
      <c r="G166" s="8">
        <f t="shared" ref="G166:G170" si="2">C166</f>
        <v>18</v>
      </c>
      <c r="H166" s="8"/>
      <c r="I166" s="8"/>
      <c r="J166" s="8"/>
      <c r="K166" s="8"/>
      <c r="L166" s="67"/>
      <c r="M166" s="8"/>
      <c r="N166" s="8"/>
      <c r="O166" s="8"/>
      <c r="P166" s="8"/>
      <c r="Q166" s="8"/>
      <c r="R166" s="8"/>
      <c r="S166" s="8"/>
      <c r="T166" s="8"/>
      <c r="U166" s="8"/>
      <c r="V166" s="1"/>
      <c r="W166" s="1"/>
      <c r="X166" s="1"/>
      <c r="Y166" s="1"/>
    </row>
    <row r="167" ht="15.75" customHeight="1">
      <c r="A167" s="19">
        <v>45218.0</v>
      </c>
      <c r="B167" s="20" t="s">
        <v>211</v>
      </c>
      <c r="C167" s="66">
        <v>16.0</v>
      </c>
      <c r="D167" s="8"/>
      <c r="E167" s="8"/>
      <c r="F167" s="8"/>
      <c r="G167" s="8">
        <f t="shared" si="2"/>
        <v>16</v>
      </c>
      <c r="H167" s="8"/>
      <c r="I167" s="8"/>
      <c r="J167" s="8"/>
      <c r="K167" s="8"/>
      <c r="L167" s="67"/>
      <c r="M167" s="8"/>
      <c r="N167" s="8"/>
      <c r="O167" s="8"/>
      <c r="P167" s="8"/>
      <c r="Q167" s="8"/>
      <c r="R167" s="8"/>
      <c r="S167" s="8"/>
      <c r="T167" s="8"/>
      <c r="U167" s="8"/>
      <c r="V167" s="1"/>
      <c r="W167" s="1"/>
      <c r="X167" s="1"/>
      <c r="Y167" s="1"/>
    </row>
    <row r="168" ht="15.75" customHeight="1">
      <c r="A168" s="19">
        <v>45218.0</v>
      </c>
      <c r="B168" s="20" t="s">
        <v>212</v>
      </c>
      <c r="C168" s="66">
        <v>18.0</v>
      </c>
      <c r="D168" s="8"/>
      <c r="E168" s="8"/>
      <c r="F168" s="8"/>
      <c r="G168" s="8">
        <f t="shared" si="2"/>
        <v>18</v>
      </c>
      <c r="H168" s="8"/>
      <c r="I168" s="8"/>
      <c r="J168" s="8"/>
      <c r="K168" s="8"/>
      <c r="L168" s="67"/>
      <c r="M168" s="8"/>
      <c r="N168" s="8"/>
      <c r="O168" s="8"/>
      <c r="P168" s="8"/>
      <c r="Q168" s="8"/>
      <c r="R168" s="8"/>
      <c r="S168" s="8"/>
      <c r="T168" s="8"/>
      <c r="U168" s="8"/>
      <c r="V168" s="1"/>
      <c r="W168" s="1"/>
      <c r="X168" s="1"/>
      <c r="Y168" s="1"/>
    </row>
    <row r="169" ht="15.75" customHeight="1">
      <c r="A169" s="19">
        <v>45218.0</v>
      </c>
      <c r="B169" s="20" t="s">
        <v>213</v>
      </c>
      <c r="C169" s="66">
        <v>8.0</v>
      </c>
      <c r="D169" s="8"/>
      <c r="E169" s="8"/>
      <c r="F169" s="8"/>
      <c r="G169" s="8">
        <f t="shared" si="2"/>
        <v>8</v>
      </c>
      <c r="H169" s="8"/>
      <c r="I169" s="8"/>
      <c r="J169" s="8"/>
      <c r="K169" s="8"/>
      <c r="L169" s="67"/>
      <c r="M169" s="8"/>
      <c r="N169" s="8"/>
      <c r="O169" s="8"/>
      <c r="P169" s="8"/>
      <c r="Q169" s="8"/>
      <c r="R169" s="8"/>
      <c r="S169" s="8"/>
      <c r="T169" s="8"/>
      <c r="U169" s="8"/>
      <c r="V169" s="1"/>
      <c r="W169" s="1"/>
      <c r="X169" s="1"/>
      <c r="Y169" s="1"/>
    </row>
    <row r="170" ht="15.75" customHeight="1">
      <c r="A170" s="19">
        <v>45225.0</v>
      </c>
      <c r="B170" s="20" t="s">
        <v>214</v>
      </c>
      <c r="C170" s="66">
        <v>174.15</v>
      </c>
      <c r="D170" s="8"/>
      <c r="E170" s="8"/>
      <c r="F170" s="8"/>
      <c r="G170" s="8">
        <f t="shared" si="2"/>
        <v>174.15</v>
      </c>
      <c r="H170" s="8"/>
      <c r="I170" s="8"/>
      <c r="J170" s="8"/>
      <c r="K170" s="8"/>
      <c r="L170" s="67"/>
      <c r="M170" s="8"/>
      <c r="N170" s="8"/>
      <c r="O170" s="8"/>
      <c r="P170" s="8"/>
      <c r="Q170" s="8"/>
      <c r="R170" s="8"/>
      <c r="S170" s="8"/>
      <c r="T170" s="8"/>
      <c r="U170" s="8"/>
      <c r="V170" s="1"/>
      <c r="W170" s="1"/>
      <c r="X170" s="1"/>
      <c r="Y170" s="1"/>
    </row>
    <row r="171" ht="15.75" customHeight="1">
      <c r="A171" s="2"/>
      <c r="B171" s="1"/>
      <c r="C171" s="8"/>
      <c r="D171" s="8"/>
      <c r="E171" s="8"/>
      <c r="F171" s="8"/>
      <c r="G171" s="8"/>
      <c r="H171" s="8"/>
      <c r="I171" s="8"/>
      <c r="J171" s="8"/>
      <c r="K171" s="8"/>
      <c r="L171" s="67"/>
      <c r="M171" s="8"/>
      <c r="N171" s="8"/>
      <c r="O171" s="8"/>
      <c r="P171" s="8"/>
      <c r="Q171" s="8"/>
      <c r="R171" s="8"/>
      <c r="S171" s="8"/>
      <c r="T171" s="8"/>
      <c r="U171" s="8"/>
      <c r="V171" s="1"/>
      <c r="W171" s="1"/>
      <c r="X171" s="1"/>
      <c r="Y171" s="1"/>
    </row>
    <row r="172" ht="15.75" customHeight="1">
      <c r="A172" s="2" t="s">
        <v>215</v>
      </c>
      <c r="B172" s="1"/>
      <c r="C172" s="8"/>
      <c r="D172" s="8"/>
      <c r="E172" s="8"/>
      <c r="F172" s="8"/>
      <c r="G172" s="8"/>
      <c r="H172" s="8"/>
      <c r="I172" s="8"/>
      <c r="J172" s="8"/>
      <c r="K172" s="8"/>
      <c r="L172" s="68"/>
      <c r="M172" s="8"/>
      <c r="N172" s="8"/>
      <c r="O172" s="8"/>
      <c r="P172" s="8"/>
      <c r="Q172" s="8"/>
      <c r="R172" s="8"/>
      <c r="S172" s="8"/>
      <c r="T172" s="8"/>
      <c r="U172" s="8"/>
      <c r="V172" s="1"/>
      <c r="W172" s="1"/>
      <c r="X172" s="1"/>
      <c r="Y172" s="1"/>
    </row>
    <row r="173" ht="15.75" customHeight="1">
      <c r="A173" s="44">
        <v>45232.0</v>
      </c>
      <c r="B173" s="12" t="s">
        <v>216</v>
      </c>
      <c r="C173" s="69">
        <v>180.0</v>
      </c>
      <c r="D173" s="15"/>
      <c r="E173" s="15">
        <f>C173</f>
        <v>180</v>
      </c>
      <c r="F173" s="15"/>
      <c r="G173" s="15"/>
      <c r="H173" s="15"/>
      <c r="I173" s="15"/>
      <c r="J173" s="15"/>
      <c r="K173" s="15"/>
      <c r="L173" s="70"/>
      <c r="M173" s="15"/>
      <c r="N173" s="15"/>
      <c r="O173" s="15"/>
      <c r="P173" s="15"/>
      <c r="Q173" s="15"/>
      <c r="R173" s="15"/>
      <c r="S173" s="15"/>
      <c r="T173" s="15"/>
      <c r="U173" s="15"/>
      <c r="V173" s="18"/>
      <c r="W173" s="18"/>
      <c r="X173" s="18"/>
      <c r="Y173" s="18"/>
    </row>
    <row r="174" ht="15.75" customHeight="1">
      <c r="A174" s="50">
        <v>45236.0</v>
      </c>
      <c r="B174" s="20" t="s">
        <v>217</v>
      </c>
      <c r="C174" s="66">
        <v>8.0</v>
      </c>
      <c r="D174" s="8"/>
      <c r="E174" s="8"/>
      <c r="F174" s="8"/>
      <c r="G174" s="8">
        <f>C174</f>
        <v>8</v>
      </c>
      <c r="H174" s="8"/>
      <c r="I174" s="8"/>
      <c r="J174" s="8"/>
      <c r="K174" s="8"/>
      <c r="L174" s="67"/>
      <c r="M174" s="50">
        <v>45237.0</v>
      </c>
      <c r="N174" s="22" t="s">
        <v>218</v>
      </c>
      <c r="O174" s="66">
        <v>-166.0</v>
      </c>
      <c r="P174" s="8"/>
      <c r="Q174" s="22">
        <v>166.0</v>
      </c>
      <c r="R174" s="8"/>
      <c r="S174" s="8"/>
      <c r="T174" s="8"/>
      <c r="U174" s="8"/>
      <c r="V174" s="1"/>
      <c r="W174" s="1"/>
      <c r="X174" s="1"/>
      <c r="Y174" s="1"/>
    </row>
    <row r="175" ht="15.75" customHeight="1">
      <c r="A175" s="50">
        <v>45236.0</v>
      </c>
      <c r="B175" s="20" t="s">
        <v>219</v>
      </c>
      <c r="C175" s="66">
        <v>50.0</v>
      </c>
      <c r="D175" s="8"/>
      <c r="E175" s="8">
        <f t="shared" ref="E175:E176" si="3">C175</f>
        <v>50</v>
      </c>
      <c r="F175" s="8"/>
      <c r="G175" s="8"/>
      <c r="H175" s="8"/>
      <c r="I175" s="8"/>
      <c r="J175" s="8"/>
      <c r="K175" s="8"/>
      <c r="L175" s="67"/>
      <c r="M175" s="50">
        <v>45237.0</v>
      </c>
      <c r="N175" s="22" t="s">
        <v>220</v>
      </c>
      <c r="O175" s="66">
        <v>-54.49</v>
      </c>
      <c r="P175" s="8"/>
      <c r="Q175" s="8"/>
      <c r="R175" s="8"/>
      <c r="S175" s="8"/>
      <c r="T175" s="22">
        <v>54.49</v>
      </c>
      <c r="U175" s="8"/>
      <c r="V175" s="1"/>
      <c r="W175" s="1"/>
      <c r="X175" s="1"/>
      <c r="Y175" s="1"/>
    </row>
    <row r="176" ht="15.75" customHeight="1">
      <c r="A176" s="50">
        <v>45236.0</v>
      </c>
      <c r="B176" s="20" t="s">
        <v>221</v>
      </c>
      <c r="C176" s="66">
        <v>50.0</v>
      </c>
      <c r="D176" s="8"/>
      <c r="E176" s="8">
        <f t="shared" si="3"/>
        <v>50</v>
      </c>
      <c r="F176" s="8"/>
      <c r="G176" s="8"/>
      <c r="H176" s="8"/>
      <c r="I176" s="8"/>
      <c r="J176" s="8"/>
      <c r="K176" s="8"/>
      <c r="L176" s="67"/>
      <c r="M176" s="50">
        <v>45237.0</v>
      </c>
      <c r="N176" s="22" t="s">
        <v>222</v>
      </c>
      <c r="O176" s="66">
        <v>-120.0</v>
      </c>
      <c r="P176" s="8"/>
      <c r="Q176" s="8"/>
      <c r="R176" s="8"/>
      <c r="S176" s="24">
        <v>120.0</v>
      </c>
      <c r="T176" s="8"/>
      <c r="U176" s="8"/>
      <c r="V176" s="1"/>
      <c r="W176" s="1"/>
      <c r="X176" s="1"/>
      <c r="Y176" s="1"/>
    </row>
    <row r="177" ht="15.75" customHeight="1">
      <c r="A177" s="50">
        <v>45236.0</v>
      </c>
      <c r="B177" s="20" t="s">
        <v>223</v>
      </c>
      <c r="C177" s="66">
        <v>8.0</v>
      </c>
      <c r="D177" s="8"/>
      <c r="E177" s="8"/>
      <c r="F177" s="8"/>
      <c r="G177" s="8">
        <f>C177</f>
        <v>8</v>
      </c>
      <c r="H177" s="8"/>
      <c r="I177" s="8"/>
      <c r="J177" s="8"/>
      <c r="K177" s="8"/>
      <c r="L177" s="67"/>
      <c r="M177" s="51">
        <v>45253.0</v>
      </c>
      <c r="N177" s="22" t="s">
        <v>224</v>
      </c>
      <c r="O177" s="66">
        <v>-204.0</v>
      </c>
      <c r="P177" s="8"/>
      <c r="Q177" s="22">
        <v>204.0</v>
      </c>
      <c r="R177" s="8"/>
      <c r="S177" s="8"/>
      <c r="T177" s="8"/>
      <c r="U177" s="8"/>
      <c r="V177" s="1"/>
      <c r="W177" s="1"/>
      <c r="X177" s="1"/>
      <c r="Y177" s="1"/>
    </row>
    <row r="178" ht="15.75" customHeight="1">
      <c r="A178" s="50">
        <v>45236.0</v>
      </c>
      <c r="B178" s="20" t="s">
        <v>225</v>
      </c>
      <c r="C178" s="66">
        <v>100.0</v>
      </c>
      <c r="D178" s="8"/>
      <c r="E178" s="8">
        <f t="shared" ref="E178:E180" si="4">C178</f>
        <v>100</v>
      </c>
      <c r="F178" s="8"/>
      <c r="G178" s="8"/>
      <c r="H178" s="8"/>
      <c r="I178" s="8"/>
      <c r="J178" s="8"/>
      <c r="K178" s="8"/>
      <c r="L178" s="67"/>
      <c r="M178" s="51">
        <v>45257.0</v>
      </c>
      <c r="N178" s="22" t="s">
        <v>226</v>
      </c>
      <c r="O178" s="66">
        <v>-47.81</v>
      </c>
      <c r="P178" s="8"/>
      <c r="Q178" s="8"/>
      <c r="R178" s="8"/>
      <c r="S178" s="8"/>
      <c r="T178" s="22">
        <v>47.81</v>
      </c>
      <c r="U178" s="8"/>
      <c r="V178" s="1"/>
      <c r="W178" s="1"/>
      <c r="X178" s="1"/>
      <c r="Y178" s="1"/>
    </row>
    <row r="179" ht="15.75" customHeight="1">
      <c r="A179" s="50">
        <v>45236.0</v>
      </c>
      <c r="B179" s="20" t="s">
        <v>227</v>
      </c>
      <c r="C179" s="66">
        <v>50.0</v>
      </c>
      <c r="D179" s="8"/>
      <c r="E179" s="8">
        <f t="shared" si="4"/>
        <v>50</v>
      </c>
      <c r="F179" s="8"/>
      <c r="G179" s="8"/>
      <c r="H179" s="8"/>
      <c r="I179" s="8"/>
      <c r="J179" s="8"/>
      <c r="K179" s="8"/>
      <c r="L179" s="67"/>
      <c r="M179" s="51">
        <v>45257.0</v>
      </c>
      <c r="N179" s="22" t="s">
        <v>228</v>
      </c>
      <c r="O179" s="66">
        <v>-15.5</v>
      </c>
      <c r="P179" s="8"/>
      <c r="Q179" s="8"/>
      <c r="R179" s="8"/>
      <c r="S179" s="8"/>
      <c r="T179" s="22">
        <v>15.5</v>
      </c>
      <c r="U179" s="8"/>
      <c r="V179" s="1"/>
      <c r="W179" s="1"/>
      <c r="X179" s="1"/>
      <c r="Y179" s="1"/>
    </row>
    <row r="180" ht="15.75" customHeight="1">
      <c r="A180" s="50">
        <v>45236.0</v>
      </c>
      <c r="B180" s="20" t="s">
        <v>229</v>
      </c>
      <c r="C180" s="66">
        <v>50.0</v>
      </c>
      <c r="D180" s="8"/>
      <c r="E180" s="8">
        <f t="shared" si="4"/>
        <v>50</v>
      </c>
      <c r="F180" s="8"/>
      <c r="G180" s="8"/>
      <c r="H180" s="8"/>
      <c r="I180" s="8"/>
      <c r="J180" s="8"/>
      <c r="K180" s="8"/>
      <c r="L180" s="67"/>
      <c r="M180" s="51">
        <v>45257.0</v>
      </c>
      <c r="N180" s="22" t="s">
        <v>230</v>
      </c>
      <c r="O180" s="66">
        <v>-78.95</v>
      </c>
      <c r="P180" s="8"/>
      <c r="Q180" s="8"/>
      <c r="R180" s="8"/>
      <c r="S180" s="8"/>
      <c r="T180" s="22">
        <v>78.95</v>
      </c>
      <c r="U180" s="8"/>
      <c r="V180" s="1"/>
      <c r="W180" s="1"/>
      <c r="X180" s="1"/>
      <c r="Y180" s="1"/>
    </row>
    <row r="181" ht="15.75" customHeight="1">
      <c r="A181" s="50">
        <v>45236.0</v>
      </c>
      <c r="B181" s="20" t="s">
        <v>231</v>
      </c>
      <c r="C181" s="66">
        <v>8.0</v>
      </c>
      <c r="D181" s="8"/>
      <c r="E181" s="8"/>
      <c r="F181" s="8"/>
      <c r="G181" s="8">
        <f>C181</f>
        <v>8</v>
      </c>
      <c r="H181" s="8"/>
      <c r="I181" s="8"/>
      <c r="J181" s="8"/>
      <c r="K181" s="8"/>
      <c r="L181" s="67"/>
      <c r="M181" s="8"/>
      <c r="N181" s="8"/>
      <c r="O181" s="8"/>
      <c r="P181" s="8"/>
      <c r="Q181" s="8"/>
      <c r="R181" s="8"/>
      <c r="S181" s="8"/>
      <c r="T181" s="8"/>
      <c r="U181" s="8"/>
      <c r="V181" s="1"/>
      <c r="W181" s="1"/>
      <c r="X181" s="1"/>
      <c r="Y181" s="1"/>
    </row>
    <row r="182" ht="15.75" customHeight="1">
      <c r="A182" s="50">
        <v>45236.0</v>
      </c>
      <c r="B182" s="20" t="s">
        <v>232</v>
      </c>
      <c r="C182" s="66">
        <v>50.0</v>
      </c>
      <c r="D182" s="8"/>
      <c r="E182" s="8">
        <f t="shared" ref="E182:E188" si="5">C182</f>
        <v>50</v>
      </c>
      <c r="F182" s="8"/>
      <c r="G182" s="8"/>
      <c r="H182" s="8"/>
      <c r="I182" s="8"/>
      <c r="J182" s="8"/>
      <c r="K182" s="8"/>
      <c r="L182" s="67"/>
      <c r="M182" s="8"/>
      <c r="N182" s="8"/>
      <c r="O182" s="8"/>
      <c r="P182" s="8"/>
      <c r="Q182" s="8"/>
      <c r="R182" s="8"/>
      <c r="S182" s="8"/>
      <c r="T182" s="8"/>
      <c r="U182" s="8"/>
      <c r="V182" s="1"/>
      <c r="W182" s="1"/>
      <c r="X182" s="1"/>
      <c r="Y182" s="1"/>
    </row>
    <row r="183" ht="15.75" customHeight="1">
      <c r="A183" s="50">
        <v>45236.0</v>
      </c>
      <c r="B183" s="20" t="s">
        <v>233</v>
      </c>
      <c r="C183" s="66">
        <v>50.0</v>
      </c>
      <c r="D183" s="8"/>
      <c r="E183" s="8">
        <f t="shared" si="5"/>
        <v>50</v>
      </c>
      <c r="F183" s="8"/>
      <c r="G183" s="8"/>
      <c r="H183" s="8"/>
      <c r="I183" s="8"/>
      <c r="J183" s="8"/>
      <c r="K183" s="8"/>
      <c r="L183" s="67"/>
      <c r="M183" s="8"/>
      <c r="N183" s="8"/>
      <c r="O183" s="8"/>
      <c r="P183" s="8"/>
      <c r="Q183" s="8"/>
      <c r="R183" s="8"/>
      <c r="S183" s="8"/>
      <c r="T183" s="8"/>
      <c r="U183" s="8"/>
      <c r="V183" s="1"/>
      <c r="W183" s="1"/>
      <c r="X183" s="1"/>
      <c r="Y183" s="1"/>
    </row>
    <row r="184" ht="15.75" customHeight="1">
      <c r="A184" s="50">
        <v>45236.0</v>
      </c>
      <c r="B184" s="20" t="s">
        <v>234</v>
      </c>
      <c r="C184" s="66">
        <v>50.0</v>
      </c>
      <c r="D184" s="8"/>
      <c r="E184" s="8">
        <f t="shared" si="5"/>
        <v>50</v>
      </c>
      <c r="F184" s="8"/>
      <c r="G184" s="8"/>
      <c r="H184" s="8"/>
      <c r="I184" s="8"/>
      <c r="J184" s="8"/>
      <c r="K184" s="8"/>
      <c r="L184" s="67"/>
      <c r="M184" s="8"/>
      <c r="N184" s="8"/>
      <c r="O184" s="8"/>
      <c r="P184" s="8"/>
      <c r="Q184" s="8"/>
      <c r="R184" s="8"/>
      <c r="S184" s="8"/>
      <c r="T184" s="8"/>
      <c r="U184" s="8"/>
      <c r="V184" s="1"/>
      <c r="W184" s="1"/>
      <c r="X184" s="1"/>
      <c r="Y184" s="1"/>
    </row>
    <row r="185" ht="15.75" customHeight="1">
      <c r="A185" s="50">
        <v>45236.0</v>
      </c>
      <c r="B185" s="20" t="s">
        <v>235</v>
      </c>
      <c r="C185" s="66">
        <v>50.0</v>
      </c>
      <c r="D185" s="8"/>
      <c r="E185" s="8">
        <f t="shared" si="5"/>
        <v>50</v>
      </c>
      <c r="F185" s="8"/>
      <c r="G185" s="8"/>
      <c r="H185" s="8"/>
      <c r="I185" s="8"/>
      <c r="J185" s="8"/>
      <c r="K185" s="8"/>
      <c r="L185" s="67"/>
      <c r="M185" s="8"/>
      <c r="N185" s="8"/>
      <c r="O185" s="8"/>
      <c r="P185" s="8"/>
      <c r="Q185" s="8"/>
      <c r="R185" s="8"/>
      <c r="S185" s="8"/>
      <c r="T185" s="8"/>
      <c r="U185" s="8"/>
      <c r="V185" s="1"/>
      <c r="W185" s="1"/>
      <c r="X185" s="1"/>
      <c r="Y185" s="1"/>
    </row>
    <row r="186" ht="15.75" customHeight="1">
      <c r="A186" s="50">
        <v>45236.0</v>
      </c>
      <c r="B186" s="20" t="s">
        <v>236</v>
      </c>
      <c r="C186" s="66">
        <v>50.0</v>
      </c>
      <c r="D186" s="8"/>
      <c r="E186" s="8">
        <f t="shared" si="5"/>
        <v>50</v>
      </c>
      <c r="F186" s="8"/>
      <c r="G186" s="8"/>
      <c r="H186" s="8"/>
      <c r="I186" s="8"/>
      <c r="J186" s="8"/>
      <c r="K186" s="8"/>
      <c r="L186" s="67"/>
      <c r="M186" s="8"/>
      <c r="N186" s="8"/>
      <c r="O186" s="8"/>
      <c r="P186" s="8"/>
      <c r="Q186" s="8"/>
      <c r="R186" s="8"/>
      <c r="S186" s="8"/>
      <c r="T186" s="8"/>
      <c r="U186" s="8"/>
      <c r="V186" s="1"/>
      <c r="W186" s="1"/>
      <c r="X186" s="1"/>
      <c r="Y186" s="1"/>
    </row>
    <row r="187" ht="15.75" customHeight="1">
      <c r="A187" s="50">
        <v>45236.0</v>
      </c>
      <c r="B187" s="20" t="s">
        <v>237</v>
      </c>
      <c r="C187" s="66">
        <v>50.0</v>
      </c>
      <c r="D187" s="8"/>
      <c r="E187" s="8">
        <f t="shared" si="5"/>
        <v>50</v>
      </c>
      <c r="F187" s="8"/>
      <c r="G187" s="8"/>
      <c r="H187" s="8"/>
      <c r="I187" s="8"/>
      <c r="J187" s="8"/>
      <c r="K187" s="8"/>
      <c r="L187" s="67"/>
      <c r="M187" s="8"/>
      <c r="N187" s="8"/>
      <c r="O187" s="8"/>
      <c r="P187" s="8"/>
      <c r="Q187" s="8"/>
      <c r="R187" s="8"/>
      <c r="S187" s="8"/>
      <c r="T187" s="8"/>
      <c r="U187" s="8"/>
      <c r="V187" s="1"/>
      <c r="W187" s="1"/>
      <c r="X187" s="1"/>
      <c r="Y187" s="1"/>
    </row>
    <row r="188" ht="15.75" customHeight="1">
      <c r="A188" s="50">
        <v>45236.0</v>
      </c>
      <c r="B188" s="20" t="s">
        <v>238</v>
      </c>
      <c r="C188" s="66">
        <v>100.0</v>
      </c>
      <c r="D188" s="8"/>
      <c r="E188" s="8">
        <f t="shared" si="5"/>
        <v>100</v>
      </c>
      <c r="F188" s="8"/>
      <c r="G188" s="8"/>
      <c r="H188" s="8"/>
      <c r="I188" s="8"/>
      <c r="J188" s="8"/>
      <c r="K188" s="8"/>
      <c r="L188" s="67"/>
      <c r="M188" s="8"/>
      <c r="N188" s="8"/>
      <c r="O188" s="8"/>
      <c r="P188" s="8"/>
      <c r="Q188" s="8"/>
      <c r="R188" s="8"/>
      <c r="S188" s="8"/>
      <c r="T188" s="8"/>
      <c r="U188" s="8"/>
      <c r="V188" s="1"/>
      <c r="W188" s="1"/>
      <c r="X188" s="1"/>
      <c r="Y188" s="1"/>
    </row>
    <row r="189" ht="15.75" customHeight="1">
      <c r="A189" s="50">
        <v>45236.0</v>
      </c>
      <c r="B189" s="20" t="s">
        <v>239</v>
      </c>
      <c r="C189" s="66">
        <v>8.0</v>
      </c>
      <c r="D189" s="8"/>
      <c r="E189" s="8"/>
      <c r="F189" s="8"/>
      <c r="G189" s="8">
        <f>C189</f>
        <v>8</v>
      </c>
      <c r="H189" s="8"/>
      <c r="I189" s="8"/>
      <c r="J189" s="8"/>
      <c r="K189" s="8"/>
      <c r="L189" s="67"/>
      <c r="M189" s="8"/>
      <c r="N189" s="8"/>
      <c r="O189" s="8"/>
      <c r="P189" s="8"/>
      <c r="Q189" s="8"/>
      <c r="R189" s="8"/>
      <c r="S189" s="8"/>
      <c r="T189" s="8"/>
      <c r="U189" s="8"/>
      <c r="V189" s="1"/>
      <c r="W189" s="1"/>
      <c r="X189" s="1"/>
      <c r="Y189" s="1"/>
    </row>
    <row r="190" ht="15.75" customHeight="1">
      <c r="A190" s="50">
        <v>45236.0</v>
      </c>
      <c r="B190" s="20" t="s">
        <v>240</v>
      </c>
      <c r="C190" s="66">
        <v>50.0</v>
      </c>
      <c r="D190" s="8"/>
      <c r="E190" s="8">
        <f t="shared" ref="E190:E192" si="6">C190</f>
        <v>50</v>
      </c>
      <c r="F190" s="8"/>
      <c r="G190" s="8"/>
      <c r="H190" s="8"/>
      <c r="I190" s="8"/>
      <c r="J190" s="8"/>
      <c r="K190" s="8"/>
      <c r="L190" s="67"/>
      <c r="M190" s="8"/>
      <c r="N190" s="8"/>
      <c r="O190" s="8"/>
      <c r="P190" s="8"/>
      <c r="Q190" s="8"/>
      <c r="R190" s="8"/>
      <c r="S190" s="8"/>
      <c r="T190" s="8"/>
      <c r="U190" s="8"/>
      <c r="V190" s="1"/>
      <c r="W190" s="1"/>
      <c r="X190" s="1"/>
      <c r="Y190" s="1"/>
    </row>
    <row r="191" ht="15.75" customHeight="1">
      <c r="A191" s="50">
        <v>45236.0</v>
      </c>
      <c r="B191" s="20" t="s">
        <v>241</v>
      </c>
      <c r="C191" s="66">
        <v>100.0</v>
      </c>
      <c r="D191" s="8"/>
      <c r="E191" s="8">
        <f t="shared" si="6"/>
        <v>100</v>
      </c>
      <c r="F191" s="8"/>
      <c r="G191" s="8"/>
      <c r="H191" s="8"/>
      <c r="I191" s="8"/>
      <c r="J191" s="8"/>
      <c r="K191" s="8"/>
      <c r="L191" s="67"/>
      <c r="M191" s="8"/>
      <c r="N191" s="8"/>
      <c r="O191" s="8"/>
      <c r="P191" s="8"/>
      <c r="Q191" s="8"/>
      <c r="R191" s="8"/>
      <c r="S191" s="8"/>
      <c r="T191" s="8"/>
      <c r="U191" s="8"/>
      <c r="V191" s="1"/>
      <c r="W191" s="1"/>
      <c r="X191" s="1"/>
      <c r="Y191" s="1"/>
    </row>
    <row r="192" ht="15.75" customHeight="1">
      <c r="A192" s="50">
        <v>45236.0</v>
      </c>
      <c r="B192" s="20" t="s">
        <v>242</v>
      </c>
      <c r="C192" s="66">
        <v>50.0</v>
      </c>
      <c r="D192" s="8"/>
      <c r="E192" s="8">
        <f t="shared" si="6"/>
        <v>50</v>
      </c>
      <c r="F192" s="8"/>
      <c r="G192" s="8"/>
      <c r="H192" s="8"/>
      <c r="I192" s="8"/>
      <c r="J192" s="8"/>
      <c r="K192" s="8"/>
      <c r="L192" s="67"/>
      <c r="M192" s="8"/>
      <c r="N192" s="8"/>
      <c r="O192" s="8"/>
      <c r="P192" s="8"/>
      <c r="Q192" s="8"/>
      <c r="R192" s="8"/>
      <c r="S192" s="8"/>
      <c r="T192" s="8"/>
      <c r="U192" s="8"/>
      <c r="V192" s="1"/>
      <c r="W192" s="1"/>
      <c r="X192" s="1"/>
      <c r="Y192" s="1"/>
    </row>
    <row r="193" ht="15.75" customHeight="1">
      <c r="A193" s="50">
        <v>45237.0</v>
      </c>
      <c r="B193" s="20" t="s">
        <v>243</v>
      </c>
      <c r="C193" s="66">
        <v>128.0</v>
      </c>
      <c r="D193" s="8"/>
      <c r="E193" s="8"/>
      <c r="F193" s="8"/>
      <c r="G193" s="8">
        <f t="shared" ref="G193:G195" si="7">C193</f>
        <v>128</v>
      </c>
      <c r="H193" s="8"/>
      <c r="I193" s="8"/>
      <c r="J193" s="8"/>
      <c r="K193" s="8"/>
      <c r="L193" s="67"/>
      <c r="M193" s="8"/>
      <c r="N193" s="8"/>
      <c r="O193" s="8"/>
      <c r="P193" s="8"/>
      <c r="Q193" s="8"/>
      <c r="R193" s="8"/>
      <c r="S193" s="8"/>
      <c r="T193" s="8"/>
      <c r="U193" s="8"/>
      <c r="V193" s="1"/>
      <c r="W193" s="1"/>
      <c r="X193" s="1"/>
      <c r="Y193" s="1"/>
    </row>
    <row r="194" ht="15.75" customHeight="1">
      <c r="A194" s="50">
        <v>45237.0</v>
      </c>
      <c r="B194" s="20" t="s">
        <v>244</v>
      </c>
      <c r="C194" s="66">
        <v>100.0</v>
      </c>
      <c r="D194" s="8"/>
      <c r="E194" s="8"/>
      <c r="F194" s="8"/>
      <c r="G194" s="8">
        <f t="shared" si="7"/>
        <v>100</v>
      </c>
      <c r="H194" s="8"/>
      <c r="I194" s="8"/>
      <c r="J194" s="8"/>
      <c r="K194" s="8"/>
      <c r="L194" s="67"/>
      <c r="M194" s="8"/>
      <c r="N194" s="8"/>
      <c r="O194" s="8"/>
      <c r="P194" s="8"/>
      <c r="Q194" s="8"/>
      <c r="R194" s="8"/>
      <c r="S194" s="8"/>
      <c r="T194" s="8"/>
      <c r="U194" s="8"/>
      <c r="V194" s="1"/>
      <c r="W194" s="1"/>
      <c r="X194" s="1"/>
      <c r="Y194" s="1"/>
    </row>
    <row r="195" ht="15.75" customHeight="1">
      <c r="A195" s="50">
        <v>45237.0</v>
      </c>
      <c r="B195" s="20" t="s">
        <v>245</v>
      </c>
      <c r="C195" s="66">
        <v>40.0</v>
      </c>
      <c r="D195" s="8"/>
      <c r="E195" s="8"/>
      <c r="F195" s="8"/>
      <c r="G195" s="8">
        <f t="shared" si="7"/>
        <v>40</v>
      </c>
      <c r="H195" s="8"/>
      <c r="I195" s="8"/>
      <c r="J195" s="8"/>
      <c r="K195" s="8"/>
      <c r="L195" s="67"/>
      <c r="M195" s="8"/>
      <c r="N195" s="8"/>
      <c r="O195" s="8"/>
      <c r="P195" s="8"/>
      <c r="Q195" s="8"/>
      <c r="R195" s="8"/>
      <c r="S195" s="8"/>
      <c r="T195" s="8"/>
      <c r="U195" s="8"/>
      <c r="V195" s="1"/>
      <c r="W195" s="1"/>
      <c r="X195" s="1"/>
      <c r="Y195" s="1"/>
    </row>
    <row r="196" ht="15.75" customHeight="1">
      <c r="A196" s="19">
        <v>45237.0</v>
      </c>
      <c r="B196" s="20" t="s">
        <v>246</v>
      </c>
      <c r="C196" s="66">
        <v>30.0</v>
      </c>
      <c r="D196" s="8"/>
      <c r="E196" s="8"/>
      <c r="F196" s="8"/>
      <c r="G196" s="8"/>
      <c r="H196" s="8"/>
      <c r="I196" s="8"/>
      <c r="J196" s="8">
        <f t="shared" ref="J196:J205" si="8">C196</f>
        <v>30</v>
      </c>
      <c r="K196" s="8"/>
      <c r="L196" s="67"/>
      <c r="M196" s="52"/>
      <c r="N196" s="1"/>
      <c r="O196" s="1"/>
      <c r="P196" s="1"/>
      <c r="Q196" s="8"/>
      <c r="R196" s="8"/>
      <c r="S196" s="8"/>
      <c r="T196" s="8"/>
      <c r="U196" s="8"/>
      <c r="V196" s="1"/>
      <c r="W196" s="1"/>
      <c r="X196" s="1"/>
      <c r="Y196" s="1"/>
    </row>
    <row r="197" ht="15.75" customHeight="1">
      <c r="A197" s="19">
        <v>45237.0</v>
      </c>
      <c r="B197" s="20" t="s">
        <v>247</v>
      </c>
      <c r="C197" s="66">
        <v>15.0</v>
      </c>
      <c r="D197" s="8"/>
      <c r="E197" s="8"/>
      <c r="F197" s="8"/>
      <c r="G197" s="8"/>
      <c r="H197" s="8"/>
      <c r="I197" s="8"/>
      <c r="J197" s="8">
        <f t="shared" si="8"/>
        <v>15</v>
      </c>
      <c r="K197" s="8"/>
      <c r="L197" s="67"/>
      <c r="M197" s="52"/>
      <c r="N197" s="1"/>
      <c r="O197" s="1"/>
      <c r="P197" s="1"/>
      <c r="Q197" s="8"/>
      <c r="R197" s="8"/>
      <c r="S197" s="8"/>
      <c r="T197" s="8"/>
      <c r="U197" s="8"/>
      <c r="V197" s="1"/>
      <c r="W197" s="1"/>
      <c r="X197" s="1"/>
      <c r="Y197" s="1"/>
    </row>
    <row r="198" ht="15.75" customHeight="1">
      <c r="A198" s="19">
        <v>45243.0</v>
      </c>
      <c r="B198" s="20" t="s">
        <v>248</v>
      </c>
      <c r="C198" s="66">
        <v>15.0</v>
      </c>
      <c r="D198" s="8"/>
      <c r="E198" s="8"/>
      <c r="F198" s="8"/>
      <c r="G198" s="8"/>
      <c r="H198" s="8"/>
      <c r="I198" s="8"/>
      <c r="J198" s="8">
        <f t="shared" si="8"/>
        <v>15</v>
      </c>
      <c r="K198" s="8"/>
      <c r="L198" s="67"/>
      <c r="M198" s="52"/>
      <c r="N198" s="1"/>
      <c r="O198" s="1"/>
      <c r="P198" s="1"/>
      <c r="Q198" s="8"/>
      <c r="R198" s="8"/>
      <c r="S198" s="8"/>
      <c r="T198" s="8"/>
      <c r="U198" s="8"/>
      <c r="V198" s="1"/>
      <c r="W198" s="1"/>
      <c r="X198" s="1"/>
      <c r="Y198" s="1"/>
    </row>
    <row r="199" ht="15.75" customHeight="1">
      <c r="A199" s="19">
        <v>45243.0</v>
      </c>
      <c r="B199" s="20" t="s">
        <v>249</v>
      </c>
      <c r="C199" s="66">
        <v>15.0</v>
      </c>
      <c r="D199" s="8"/>
      <c r="E199" s="8"/>
      <c r="F199" s="8"/>
      <c r="G199" s="8"/>
      <c r="H199" s="8"/>
      <c r="I199" s="8"/>
      <c r="J199" s="8">
        <f t="shared" si="8"/>
        <v>15</v>
      </c>
      <c r="K199" s="8"/>
      <c r="L199" s="67"/>
      <c r="M199" s="52"/>
      <c r="N199" s="1"/>
      <c r="O199" s="1"/>
      <c r="P199" s="1"/>
      <c r="Q199" s="8"/>
      <c r="R199" s="8"/>
      <c r="S199" s="8"/>
      <c r="T199" s="8"/>
      <c r="U199" s="8"/>
      <c r="V199" s="8"/>
      <c r="W199" s="1"/>
      <c r="X199" s="1"/>
      <c r="Y199" s="1"/>
    </row>
    <row r="200" ht="15.75" customHeight="1">
      <c r="A200" s="19">
        <v>45245.0</v>
      </c>
      <c r="B200" s="20" t="s">
        <v>250</v>
      </c>
      <c r="C200" s="66">
        <v>15.0</v>
      </c>
      <c r="D200" s="8"/>
      <c r="E200" s="8"/>
      <c r="F200" s="8"/>
      <c r="G200" s="8"/>
      <c r="H200" s="8"/>
      <c r="I200" s="8"/>
      <c r="J200" s="8">
        <f t="shared" si="8"/>
        <v>15</v>
      </c>
      <c r="K200" s="8"/>
      <c r="L200" s="67"/>
      <c r="M200" s="52"/>
      <c r="N200" s="1"/>
      <c r="O200" s="1"/>
      <c r="P200" s="1"/>
      <c r="Q200" s="8"/>
      <c r="R200" s="8"/>
      <c r="S200" s="8"/>
      <c r="T200" s="8"/>
      <c r="U200" s="8"/>
      <c r="V200" s="1"/>
      <c r="W200" s="1"/>
      <c r="X200" s="1"/>
      <c r="Y200" s="1"/>
    </row>
    <row r="201" ht="15.75" customHeight="1">
      <c r="A201" s="19">
        <v>45246.0</v>
      </c>
      <c r="B201" s="20" t="s">
        <v>251</v>
      </c>
      <c r="C201" s="66">
        <v>46.0</v>
      </c>
      <c r="D201" s="8"/>
      <c r="E201" s="8"/>
      <c r="F201" s="8"/>
      <c r="G201" s="8"/>
      <c r="H201" s="8"/>
      <c r="I201" s="8"/>
      <c r="J201" s="8">
        <f t="shared" si="8"/>
        <v>46</v>
      </c>
      <c r="K201" s="8"/>
      <c r="L201" s="67"/>
      <c r="M201" s="52"/>
      <c r="N201" s="1"/>
      <c r="O201" s="1"/>
      <c r="P201" s="1"/>
      <c r="Q201" s="8"/>
      <c r="R201" s="8"/>
      <c r="S201" s="1"/>
      <c r="T201" s="8"/>
      <c r="U201" s="8"/>
      <c r="V201" s="1"/>
      <c r="W201" s="1"/>
      <c r="X201" s="1"/>
      <c r="Y201" s="1"/>
    </row>
    <row r="202" ht="15.75" customHeight="1">
      <c r="A202" s="19">
        <v>45250.0</v>
      </c>
      <c r="B202" s="20" t="s">
        <v>252</v>
      </c>
      <c r="C202" s="66">
        <v>15.0</v>
      </c>
      <c r="D202" s="8"/>
      <c r="E202" s="8"/>
      <c r="F202" s="8"/>
      <c r="G202" s="8"/>
      <c r="H202" s="8"/>
      <c r="I202" s="8"/>
      <c r="J202" s="8">
        <f t="shared" si="8"/>
        <v>15</v>
      </c>
      <c r="K202" s="8"/>
      <c r="L202" s="67"/>
      <c r="M202" s="52"/>
      <c r="N202" s="9"/>
      <c r="O202" s="9"/>
      <c r="P202" s="9"/>
      <c r="Q202" s="8"/>
      <c r="R202" s="8"/>
      <c r="S202" s="8"/>
      <c r="T202" s="8"/>
      <c r="U202" s="8"/>
      <c r="V202" s="1"/>
      <c r="W202" s="1"/>
      <c r="X202" s="1"/>
      <c r="Y202" s="1"/>
    </row>
    <row r="203" ht="15.75" customHeight="1">
      <c r="A203" s="19">
        <v>45251.0</v>
      </c>
      <c r="B203" s="20" t="s">
        <v>253</v>
      </c>
      <c r="C203" s="66">
        <v>20.0</v>
      </c>
      <c r="D203" s="8"/>
      <c r="E203" s="8"/>
      <c r="F203" s="8"/>
      <c r="G203" s="8"/>
      <c r="H203" s="8"/>
      <c r="I203" s="8"/>
      <c r="J203" s="8">
        <f t="shared" si="8"/>
        <v>20</v>
      </c>
      <c r="K203" s="8"/>
      <c r="L203" s="67"/>
      <c r="M203" s="8"/>
      <c r="N203" s="8"/>
      <c r="O203" s="8"/>
      <c r="P203" s="8"/>
      <c r="Q203" s="8"/>
      <c r="R203" s="8"/>
      <c r="S203" s="8"/>
      <c r="T203" s="8"/>
      <c r="U203" s="8"/>
      <c r="V203" s="1"/>
      <c r="W203" s="1"/>
      <c r="X203" s="1"/>
      <c r="Y203" s="1"/>
    </row>
    <row r="204" ht="15.75" customHeight="1">
      <c r="A204" s="19">
        <v>45252.0</v>
      </c>
      <c r="B204" s="20" t="s">
        <v>254</v>
      </c>
      <c r="C204" s="66">
        <v>30.0</v>
      </c>
      <c r="D204" s="8"/>
      <c r="E204" s="8"/>
      <c r="F204" s="8"/>
      <c r="G204" s="8"/>
      <c r="H204" s="8"/>
      <c r="I204" s="8"/>
      <c r="J204" s="8">
        <f t="shared" si="8"/>
        <v>30</v>
      </c>
      <c r="K204" s="8"/>
      <c r="L204" s="67"/>
      <c r="M204" s="8"/>
      <c r="N204" s="8"/>
      <c r="O204" s="8"/>
      <c r="P204" s="8"/>
      <c r="Q204" s="8"/>
      <c r="R204" s="8"/>
      <c r="S204" s="8"/>
      <c r="T204" s="8"/>
      <c r="U204" s="8"/>
      <c r="V204" s="1"/>
      <c r="W204" s="1"/>
      <c r="X204" s="1"/>
      <c r="Y204" s="1"/>
    </row>
    <row r="205" ht="15.75" customHeight="1">
      <c r="A205" s="19">
        <v>45254.0</v>
      </c>
      <c r="B205" s="20" t="s">
        <v>255</v>
      </c>
      <c r="C205" s="66">
        <v>30.0</v>
      </c>
      <c r="D205" s="8"/>
      <c r="E205" s="8"/>
      <c r="F205" s="8"/>
      <c r="G205" s="8"/>
      <c r="H205" s="8"/>
      <c r="I205" s="8"/>
      <c r="J205" s="8">
        <f t="shared" si="8"/>
        <v>30</v>
      </c>
      <c r="K205" s="8"/>
      <c r="L205" s="67"/>
      <c r="M205" s="8"/>
      <c r="N205" s="8"/>
      <c r="O205" s="8"/>
      <c r="P205" s="8"/>
      <c r="Q205" s="8"/>
      <c r="R205" s="8"/>
      <c r="S205" s="8"/>
      <c r="T205" s="8"/>
      <c r="U205" s="8"/>
      <c r="V205" s="1"/>
      <c r="W205" s="1"/>
      <c r="X205" s="1"/>
      <c r="Y205" s="1"/>
    </row>
    <row r="206" ht="15.75" customHeight="1">
      <c r="A206" s="19">
        <v>45257.0</v>
      </c>
      <c r="B206" s="20" t="s">
        <v>256</v>
      </c>
      <c r="C206" s="66">
        <v>50.0</v>
      </c>
      <c r="D206" s="8"/>
      <c r="E206" s="8">
        <f>C206</f>
        <v>50</v>
      </c>
      <c r="F206" s="8"/>
      <c r="G206" s="8"/>
      <c r="H206" s="8"/>
      <c r="I206" s="8"/>
      <c r="J206" s="8"/>
      <c r="K206" s="8"/>
      <c r="L206" s="67"/>
      <c r="M206" s="8"/>
      <c r="N206" s="8"/>
      <c r="O206" s="8"/>
      <c r="P206" s="8"/>
      <c r="Q206" s="8"/>
      <c r="R206" s="8"/>
      <c r="S206" s="8"/>
      <c r="T206" s="8"/>
      <c r="U206" s="8"/>
      <c r="V206" s="1"/>
      <c r="W206" s="1"/>
      <c r="X206" s="1"/>
      <c r="Y206" s="1"/>
    </row>
    <row r="207" ht="15.75" customHeight="1">
      <c r="A207" s="19">
        <v>45257.0</v>
      </c>
      <c r="B207" s="20" t="s">
        <v>257</v>
      </c>
      <c r="C207" s="66">
        <v>16.0</v>
      </c>
      <c r="D207" s="8"/>
      <c r="E207" s="8"/>
      <c r="F207" s="8"/>
      <c r="G207" s="8">
        <f>C207</f>
        <v>16</v>
      </c>
      <c r="H207" s="8"/>
      <c r="I207" s="8"/>
      <c r="J207" s="8"/>
      <c r="K207" s="8"/>
      <c r="L207" s="67"/>
      <c r="M207" s="8"/>
      <c r="N207" s="8"/>
      <c r="O207" s="8"/>
      <c r="P207" s="8"/>
      <c r="Q207" s="8"/>
      <c r="R207" s="8"/>
      <c r="S207" s="8"/>
      <c r="T207" s="8"/>
      <c r="U207" s="8"/>
      <c r="V207" s="1"/>
      <c r="W207" s="1"/>
      <c r="X207" s="1"/>
      <c r="Y207" s="1"/>
    </row>
    <row r="208" ht="15.75" customHeight="1">
      <c r="A208" s="19">
        <v>45257.0</v>
      </c>
      <c r="B208" s="20" t="s">
        <v>258</v>
      </c>
      <c r="C208" s="66">
        <v>15.0</v>
      </c>
      <c r="D208" s="8"/>
      <c r="E208" s="8"/>
      <c r="F208" s="8"/>
      <c r="G208" s="8"/>
      <c r="H208" s="8"/>
      <c r="I208" s="8"/>
      <c r="J208" s="8">
        <f>C208</f>
        <v>15</v>
      </c>
      <c r="K208" s="8"/>
      <c r="L208" s="67"/>
      <c r="M208" s="8"/>
      <c r="N208" s="8"/>
      <c r="O208" s="8"/>
      <c r="P208" s="8"/>
      <c r="Q208" s="8"/>
      <c r="R208" s="8"/>
      <c r="S208" s="8"/>
      <c r="T208" s="8"/>
      <c r="U208" s="8"/>
      <c r="V208" s="1"/>
      <c r="W208" s="1"/>
      <c r="X208" s="1"/>
      <c r="Y208" s="1"/>
    </row>
    <row r="209" ht="15.75" customHeight="1">
      <c r="A209" s="19">
        <v>45257.0</v>
      </c>
      <c r="B209" s="20" t="s">
        <v>259</v>
      </c>
      <c r="C209" s="66">
        <v>8.0</v>
      </c>
      <c r="D209" s="8"/>
      <c r="E209" s="8"/>
      <c r="F209" s="8"/>
      <c r="G209" s="8">
        <f>C209</f>
        <v>8</v>
      </c>
      <c r="H209" s="8"/>
      <c r="I209" s="8"/>
      <c r="J209" s="8"/>
      <c r="K209" s="8"/>
      <c r="L209" s="67"/>
      <c r="M209" s="8"/>
      <c r="N209" s="8"/>
      <c r="O209" s="8"/>
      <c r="P209" s="8"/>
      <c r="Q209" s="8"/>
      <c r="R209" s="8"/>
      <c r="S209" s="8"/>
      <c r="T209" s="8"/>
      <c r="U209" s="8"/>
      <c r="V209" s="1"/>
      <c r="W209" s="1"/>
      <c r="X209" s="1"/>
      <c r="Y209" s="1"/>
    </row>
    <row r="210" ht="15.75" customHeight="1">
      <c r="A210" s="19">
        <v>45257.0</v>
      </c>
      <c r="B210" s="20" t="s">
        <v>260</v>
      </c>
      <c r="C210" s="66">
        <v>23.0</v>
      </c>
      <c r="D210" s="8"/>
      <c r="E210" s="8"/>
      <c r="F210" s="8"/>
      <c r="G210" s="22">
        <v>8.0</v>
      </c>
      <c r="H210" s="8"/>
      <c r="I210" s="8"/>
      <c r="J210" s="22">
        <v>15.0</v>
      </c>
      <c r="K210" s="8"/>
      <c r="L210" s="67"/>
      <c r="M210" s="8"/>
      <c r="N210" s="8"/>
      <c r="O210" s="8"/>
      <c r="P210" s="8"/>
      <c r="Q210" s="8"/>
      <c r="R210" s="8"/>
      <c r="S210" s="8"/>
      <c r="T210" s="8"/>
      <c r="U210" s="8"/>
      <c r="V210" s="1"/>
      <c r="W210" s="1"/>
      <c r="X210" s="1"/>
      <c r="Y210" s="1"/>
    </row>
    <row r="211" ht="15.75" customHeight="1">
      <c r="A211" s="19">
        <v>45257.0</v>
      </c>
      <c r="B211" s="20" t="s">
        <v>261</v>
      </c>
      <c r="C211" s="66">
        <v>15.0</v>
      </c>
      <c r="D211" s="8"/>
      <c r="E211" s="8"/>
      <c r="F211" s="8"/>
      <c r="G211" s="8"/>
      <c r="H211" s="8"/>
      <c r="I211" s="8"/>
      <c r="J211" s="22">
        <v>15.0</v>
      </c>
      <c r="K211" s="8"/>
      <c r="L211" s="67"/>
      <c r="M211" s="8"/>
      <c r="N211" s="8"/>
      <c r="O211" s="8"/>
      <c r="P211" s="8"/>
      <c r="Q211" s="8"/>
      <c r="R211" s="8"/>
      <c r="S211" s="8"/>
      <c r="T211" s="8"/>
      <c r="U211" s="8"/>
      <c r="V211" s="1"/>
      <c r="W211" s="1"/>
      <c r="X211" s="1"/>
      <c r="Y211" s="1"/>
    </row>
    <row r="212" ht="15.75" customHeight="1">
      <c r="A212" s="19">
        <v>45257.0</v>
      </c>
      <c r="B212" s="20" t="s">
        <v>262</v>
      </c>
      <c r="C212" s="66">
        <v>30.0</v>
      </c>
      <c r="D212" s="8"/>
      <c r="E212" s="8"/>
      <c r="F212" s="8"/>
      <c r="G212" s="8"/>
      <c r="H212" s="8"/>
      <c r="I212" s="8"/>
      <c r="J212" s="22">
        <f>C212</f>
        <v>30</v>
      </c>
      <c r="K212" s="8"/>
      <c r="L212" s="67"/>
      <c r="M212" s="8"/>
      <c r="N212" s="8"/>
      <c r="O212" s="8"/>
      <c r="P212" s="8"/>
      <c r="Q212" s="8"/>
      <c r="R212" s="8"/>
      <c r="S212" s="8"/>
      <c r="T212" s="8"/>
      <c r="U212" s="8"/>
      <c r="V212" s="1"/>
      <c r="W212" s="1"/>
      <c r="X212" s="1"/>
      <c r="Y212" s="1"/>
    </row>
    <row r="213" ht="15.75" customHeight="1">
      <c r="A213" s="19">
        <v>45257.0</v>
      </c>
      <c r="B213" s="20" t="s">
        <v>263</v>
      </c>
      <c r="C213" s="66">
        <v>8.0</v>
      </c>
      <c r="D213" s="8"/>
      <c r="E213" s="8"/>
      <c r="F213" s="8"/>
      <c r="G213" s="8">
        <f>C213</f>
        <v>8</v>
      </c>
      <c r="H213" s="8"/>
      <c r="I213" s="8"/>
      <c r="J213" s="8"/>
      <c r="K213" s="8"/>
      <c r="L213" s="67"/>
      <c r="M213" s="8"/>
      <c r="N213" s="8"/>
      <c r="O213" s="8"/>
      <c r="P213" s="8"/>
      <c r="Q213" s="8"/>
      <c r="R213" s="8"/>
      <c r="S213" s="8"/>
      <c r="T213" s="8"/>
      <c r="U213" s="8"/>
      <c r="V213" s="1"/>
      <c r="W213" s="1"/>
      <c r="X213" s="1"/>
      <c r="Y213" s="1"/>
    </row>
    <row r="214" ht="15.75" customHeight="1">
      <c r="A214" s="19">
        <v>45257.0</v>
      </c>
      <c r="B214" s="20" t="s">
        <v>264</v>
      </c>
      <c r="C214" s="66">
        <v>15.0</v>
      </c>
      <c r="D214" s="8"/>
      <c r="E214" s="8"/>
      <c r="F214" s="8"/>
      <c r="G214" s="8"/>
      <c r="H214" s="8"/>
      <c r="I214" s="8"/>
      <c r="J214" s="8">
        <f>C214</f>
        <v>15</v>
      </c>
      <c r="K214" s="8"/>
      <c r="L214" s="67"/>
      <c r="M214" s="8"/>
      <c r="N214" s="8"/>
      <c r="O214" s="8"/>
      <c r="P214" s="8"/>
      <c r="Q214" s="8"/>
      <c r="R214" s="8"/>
      <c r="S214" s="8"/>
      <c r="T214" s="8"/>
      <c r="U214" s="8"/>
      <c r="V214" s="1"/>
      <c r="W214" s="1"/>
      <c r="X214" s="1"/>
      <c r="Y214" s="1"/>
    </row>
    <row r="215" ht="15.75" customHeight="1">
      <c r="A215" s="19">
        <v>45258.0</v>
      </c>
      <c r="B215" s="20" t="s">
        <v>265</v>
      </c>
      <c r="C215" s="66">
        <v>100.0</v>
      </c>
      <c r="D215" s="8"/>
      <c r="E215" s="8"/>
      <c r="F215" s="8"/>
      <c r="G215" s="8"/>
      <c r="H215" s="8"/>
      <c r="I215" s="8"/>
      <c r="J215" s="8"/>
      <c r="K215" s="8">
        <f t="shared" ref="K215:K218" si="9">C215</f>
        <v>100</v>
      </c>
      <c r="L215" s="67"/>
      <c r="M215" s="8"/>
      <c r="N215" s="8"/>
      <c r="O215" s="8"/>
      <c r="P215" s="8"/>
      <c r="Q215" s="8"/>
      <c r="R215" s="8"/>
      <c r="S215" s="8"/>
      <c r="T215" s="8"/>
      <c r="U215" s="8"/>
      <c r="V215" s="1"/>
      <c r="W215" s="1"/>
      <c r="X215" s="1"/>
      <c r="Y215" s="1"/>
    </row>
    <row r="216" ht="15.75" customHeight="1">
      <c r="A216" s="19">
        <v>45258.0</v>
      </c>
      <c r="B216" s="20" t="s">
        <v>266</v>
      </c>
      <c r="C216" s="66">
        <v>45.0</v>
      </c>
      <c r="D216" s="8"/>
      <c r="E216" s="8"/>
      <c r="F216" s="8"/>
      <c r="G216" s="8"/>
      <c r="H216" s="8"/>
      <c r="I216" s="8"/>
      <c r="J216" s="8"/>
      <c r="K216" s="8">
        <f t="shared" si="9"/>
        <v>45</v>
      </c>
      <c r="L216" s="67"/>
      <c r="M216" s="8"/>
      <c r="N216" s="8"/>
      <c r="O216" s="8"/>
      <c r="P216" s="8"/>
      <c r="Q216" s="8"/>
      <c r="R216" s="8"/>
      <c r="S216" s="8"/>
      <c r="T216" s="8"/>
      <c r="U216" s="8"/>
      <c r="V216" s="1"/>
      <c r="W216" s="1"/>
      <c r="X216" s="1"/>
      <c r="Y216" s="1"/>
    </row>
    <row r="217" ht="15.75" customHeight="1">
      <c r="A217" s="19">
        <v>45259.0</v>
      </c>
      <c r="B217" s="20" t="s">
        <v>267</v>
      </c>
      <c r="C217" s="66">
        <v>50.0</v>
      </c>
      <c r="D217" s="8"/>
      <c r="E217" s="8"/>
      <c r="F217" s="8"/>
      <c r="G217" s="8"/>
      <c r="H217" s="8"/>
      <c r="I217" s="8"/>
      <c r="J217" s="8"/>
      <c r="K217" s="8">
        <f t="shared" si="9"/>
        <v>50</v>
      </c>
      <c r="L217" s="67"/>
      <c r="M217" s="8"/>
      <c r="N217" s="8"/>
      <c r="O217" s="8"/>
      <c r="P217" s="8"/>
      <c r="Q217" s="8"/>
      <c r="R217" s="8"/>
      <c r="S217" s="8"/>
      <c r="T217" s="8"/>
      <c r="U217" s="8"/>
      <c r="V217" s="1"/>
      <c r="W217" s="1"/>
      <c r="X217" s="1"/>
      <c r="Y217" s="1"/>
    </row>
    <row r="218" ht="15.75" customHeight="1">
      <c r="A218" s="19">
        <v>45260.0</v>
      </c>
      <c r="B218" s="20" t="s">
        <v>268</v>
      </c>
      <c r="C218" s="66">
        <v>50.0</v>
      </c>
      <c r="D218" s="8"/>
      <c r="E218" s="8"/>
      <c r="F218" s="8"/>
      <c r="G218" s="8"/>
      <c r="H218" s="8"/>
      <c r="I218" s="8"/>
      <c r="J218" s="8"/>
      <c r="K218" s="8">
        <f t="shared" si="9"/>
        <v>50</v>
      </c>
      <c r="L218" s="67"/>
      <c r="M218" s="8"/>
      <c r="N218" s="8"/>
      <c r="O218" s="8"/>
      <c r="P218" s="8"/>
      <c r="Q218" s="8"/>
      <c r="R218" s="8"/>
      <c r="S218" s="8"/>
      <c r="T218" s="8"/>
      <c r="U218" s="8"/>
      <c r="V218" s="1"/>
      <c r="W218" s="1"/>
      <c r="X218" s="1"/>
      <c r="Y218" s="1"/>
    </row>
    <row r="219" ht="15.75" customHeight="1">
      <c r="A219" s="19">
        <v>45260.0</v>
      </c>
      <c r="B219" s="20" t="s">
        <v>269</v>
      </c>
      <c r="C219" s="66">
        <v>14.0</v>
      </c>
      <c r="D219" s="8"/>
      <c r="E219" s="8">
        <f>C219</f>
        <v>14</v>
      </c>
      <c r="F219" s="8"/>
      <c r="G219" s="8"/>
      <c r="H219" s="8"/>
      <c r="I219" s="8"/>
      <c r="J219" s="8"/>
      <c r="K219" s="8"/>
      <c r="L219" s="67"/>
      <c r="M219" s="8"/>
      <c r="N219" s="8"/>
      <c r="O219" s="8"/>
      <c r="P219" s="8"/>
      <c r="Q219" s="8"/>
      <c r="R219" s="8"/>
      <c r="S219" s="8"/>
      <c r="T219" s="8"/>
      <c r="U219" s="8"/>
      <c r="V219" s="1"/>
      <c r="W219" s="1"/>
      <c r="X219" s="1"/>
      <c r="Y219" s="1"/>
    </row>
    <row r="220" ht="15.75" customHeight="1">
      <c r="A220" s="19">
        <v>45260.0</v>
      </c>
      <c r="B220" s="20" t="s">
        <v>270</v>
      </c>
      <c r="C220" s="66">
        <v>75.0</v>
      </c>
      <c r="D220" s="8"/>
      <c r="E220" s="8"/>
      <c r="F220" s="8"/>
      <c r="G220" s="8"/>
      <c r="H220" s="8"/>
      <c r="I220" s="8"/>
      <c r="J220" s="22">
        <f>C220</f>
        <v>75</v>
      </c>
      <c r="K220" s="22" t="s">
        <v>271</v>
      </c>
      <c r="L220" s="67"/>
      <c r="M220" s="8"/>
      <c r="N220" s="8"/>
      <c r="O220" s="8"/>
      <c r="P220" s="8"/>
      <c r="Q220" s="8"/>
      <c r="R220" s="8"/>
      <c r="S220" s="8"/>
      <c r="T220" s="8"/>
      <c r="U220" s="8"/>
      <c r="V220" s="1"/>
      <c r="W220" s="1"/>
      <c r="X220" s="1"/>
      <c r="Y220" s="1"/>
    </row>
    <row r="221" ht="15.75" customHeight="1">
      <c r="A221" s="19">
        <v>45260.0</v>
      </c>
      <c r="B221" s="20" t="s">
        <v>272</v>
      </c>
      <c r="C221" s="66">
        <v>70.0</v>
      </c>
      <c r="D221" s="8"/>
      <c r="E221" s="8"/>
      <c r="F221" s="8"/>
      <c r="G221" s="8"/>
      <c r="H221" s="8"/>
      <c r="I221" s="8"/>
      <c r="J221" s="8"/>
      <c r="K221" s="8">
        <f>C221</f>
        <v>70</v>
      </c>
      <c r="L221" s="67"/>
      <c r="M221" s="8"/>
      <c r="N221" s="8"/>
      <c r="O221" s="8"/>
      <c r="P221" s="8"/>
      <c r="Q221" s="8"/>
      <c r="R221" s="8"/>
      <c r="S221" s="8"/>
      <c r="T221" s="8"/>
      <c r="U221" s="8"/>
      <c r="V221" s="1"/>
      <c r="W221" s="1"/>
      <c r="X221" s="1"/>
      <c r="Y221" s="1"/>
    </row>
    <row r="222" ht="15.75" customHeight="1">
      <c r="A222" s="19">
        <v>45260.0</v>
      </c>
      <c r="B222" s="20" t="s">
        <v>273</v>
      </c>
      <c r="C222" s="66">
        <v>40.0</v>
      </c>
      <c r="D222" s="8"/>
      <c r="E222" s="8"/>
      <c r="F222" s="8"/>
      <c r="G222" s="8">
        <f>C222</f>
        <v>40</v>
      </c>
      <c r="H222" s="8"/>
      <c r="I222" s="8"/>
      <c r="J222" s="8"/>
      <c r="K222" s="8"/>
      <c r="L222" s="67"/>
      <c r="M222" s="8"/>
      <c r="N222" s="8"/>
      <c r="O222" s="8"/>
      <c r="P222" s="8"/>
      <c r="Q222" s="8"/>
      <c r="R222" s="8"/>
      <c r="S222" s="8"/>
      <c r="T222" s="8"/>
      <c r="U222" s="8"/>
      <c r="V222" s="1"/>
      <c r="W222" s="1"/>
      <c r="X222" s="1"/>
      <c r="Y222" s="1"/>
    </row>
    <row r="223" ht="15.75" customHeight="1">
      <c r="A223" s="26"/>
      <c r="B223" s="9"/>
      <c r="C223" s="8"/>
      <c r="D223" s="8"/>
      <c r="E223" s="8"/>
      <c r="F223" s="8"/>
      <c r="G223" s="8"/>
      <c r="H223" s="8"/>
      <c r="I223" s="8"/>
      <c r="J223" s="8"/>
      <c r="K223" s="8"/>
      <c r="L223" s="67"/>
      <c r="M223" s="8"/>
      <c r="N223" s="8"/>
      <c r="O223" s="8"/>
      <c r="P223" s="8"/>
      <c r="Q223" s="8"/>
      <c r="R223" s="8"/>
      <c r="S223" s="8"/>
      <c r="T223" s="8"/>
      <c r="U223" s="8"/>
      <c r="V223" s="1"/>
      <c r="W223" s="1"/>
      <c r="X223" s="1"/>
      <c r="Y223" s="1"/>
    </row>
    <row r="224" ht="15.75" customHeight="1">
      <c r="A224" s="2" t="s">
        <v>274</v>
      </c>
      <c r="B224" s="9"/>
      <c r="C224" s="8"/>
      <c r="D224" s="8"/>
      <c r="E224" s="8"/>
      <c r="F224" s="8"/>
      <c r="G224" s="8"/>
      <c r="H224" s="8"/>
      <c r="I224" s="8"/>
      <c r="J224" s="8"/>
      <c r="K224" s="8"/>
      <c r="L224" s="68"/>
      <c r="M224" s="8"/>
      <c r="N224" s="8"/>
      <c r="O224" s="8"/>
      <c r="P224" s="8"/>
      <c r="Q224" s="8"/>
      <c r="R224" s="8"/>
      <c r="S224" s="8"/>
      <c r="T224" s="8"/>
      <c r="U224" s="8"/>
      <c r="V224" s="1"/>
      <c r="W224" s="1"/>
      <c r="X224" s="1"/>
      <c r="Y224" s="1"/>
    </row>
    <row r="225" ht="15.75" customHeight="1">
      <c r="A225" s="72"/>
      <c r="B225" s="18"/>
      <c r="C225" s="15"/>
      <c r="D225" s="15"/>
      <c r="E225" s="15"/>
      <c r="F225" s="15"/>
      <c r="G225" s="15"/>
      <c r="H225" s="15"/>
      <c r="I225" s="15"/>
      <c r="J225" s="15"/>
      <c r="K225" s="15"/>
      <c r="L225" s="70"/>
      <c r="M225" s="15"/>
      <c r="N225" s="15"/>
      <c r="O225" s="15"/>
      <c r="P225" s="15"/>
      <c r="Q225" s="15"/>
      <c r="R225" s="15"/>
      <c r="S225" s="15"/>
      <c r="T225" s="15"/>
      <c r="U225" s="15"/>
      <c r="V225" s="18"/>
      <c r="W225" s="18"/>
      <c r="X225" s="18"/>
      <c r="Y225" s="18"/>
    </row>
    <row r="226" ht="15.75" customHeight="1">
      <c r="A226" s="19">
        <v>45261.0</v>
      </c>
      <c r="B226" s="20" t="s">
        <v>275</v>
      </c>
      <c r="C226" s="66">
        <v>100.0</v>
      </c>
      <c r="D226" s="8"/>
      <c r="E226" s="8"/>
      <c r="F226" s="8"/>
      <c r="G226" s="8"/>
      <c r="H226" s="8"/>
      <c r="I226" s="8"/>
      <c r="J226" s="8"/>
      <c r="K226" s="8">
        <f>C226</f>
        <v>100</v>
      </c>
      <c r="L226" s="67"/>
      <c r="M226" s="50">
        <v>45261.0</v>
      </c>
      <c r="N226" s="22" t="s">
        <v>276</v>
      </c>
      <c r="O226" s="66">
        <v>1318.0</v>
      </c>
      <c r="P226" s="22"/>
      <c r="Q226" s="22">
        <v>384.0</v>
      </c>
      <c r="R226" s="8"/>
      <c r="S226" s="8"/>
      <c r="T226" s="8"/>
      <c r="U226" s="8"/>
      <c r="V226" s="1"/>
      <c r="W226" s="1"/>
      <c r="X226" s="1"/>
      <c r="Y226" s="1"/>
    </row>
    <row r="227" ht="15.75" customHeight="1">
      <c r="A227" s="19">
        <v>45261.0</v>
      </c>
      <c r="B227" s="20" t="s">
        <v>277</v>
      </c>
      <c r="C227" s="66">
        <v>14.0</v>
      </c>
      <c r="D227" s="8"/>
      <c r="E227" s="8">
        <f>C227</f>
        <v>14</v>
      </c>
      <c r="F227" s="8"/>
      <c r="G227" s="8"/>
      <c r="H227" s="8"/>
      <c r="I227" s="8"/>
      <c r="J227" s="8"/>
      <c r="K227" s="8"/>
      <c r="L227" s="67"/>
      <c r="M227" s="50">
        <v>45261.0</v>
      </c>
      <c r="N227" s="22" t="s">
        <v>278</v>
      </c>
      <c r="O227" s="66" t="s">
        <v>279</v>
      </c>
      <c r="P227" s="22">
        <v>39.45</v>
      </c>
      <c r="Q227" s="8"/>
      <c r="R227" s="8"/>
      <c r="S227" s="8"/>
      <c r="T227" s="8"/>
      <c r="U227" s="8"/>
      <c r="V227" s="1"/>
      <c r="W227" s="1"/>
      <c r="X227" s="1"/>
      <c r="Y227" s="1"/>
    </row>
    <row r="228" ht="15.75" customHeight="1">
      <c r="A228" s="19">
        <v>45261.0</v>
      </c>
      <c r="B228" s="20" t="s">
        <v>280</v>
      </c>
      <c r="C228" s="66">
        <v>15.0</v>
      </c>
      <c r="D228" s="8"/>
      <c r="E228" s="8"/>
      <c r="F228" s="8"/>
      <c r="G228" s="8"/>
      <c r="H228" s="8"/>
      <c r="I228" s="8"/>
      <c r="J228" s="8">
        <f>C228</f>
        <v>15</v>
      </c>
      <c r="K228" s="8"/>
      <c r="L228" s="67"/>
      <c r="M228" s="50">
        <v>45261.0</v>
      </c>
      <c r="N228" s="22" t="s">
        <v>281</v>
      </c>
      <c r="O228" s="66"/>
      <c r="P228" s="8"/>
      <c r="Q228" s="22">
        <v>240.0</v>
      </c>
      <c r="R228" s="8"/>
      <c r="S228" s="8"/>
      <c r="T228" s="8"/>
      <c r="U228" s="8"/>
      <c r="V228" s="1"/>
      <c r="W228" s="1"/>
      <c r="X228" s="1"/>
      <c r="Y228" s="1"/>
    </row>
    <row r="229" ht="15.75" customHeight="1">
      <c r="A229" s="19">
        <v>45261.0</v>
      </c>
      <c r="B229" s="20" t="s">
        <v>282</v>
      </c>
      <c r="C229" s="66">
        <v>14.0</v>
      </c>
      <c r="D229" s="8"/>
      <c r="E229" s="8">
        <f t="shared" ref="E229:E231" si="10">C229</f>
        <v>14</v>
      </c>
      <c r="F229" s="8"/>
      <c r="G229" s="8"/>
      <c r="H229" s="8"/>
      <c r="I229" s="8"/>
      <c r="J229" s="8"/>
      <c r="K229" s="8"/>
      <c r="L229" s="67"/>
      <c r="M229" s="50">
        <v>45267.0</v>
      </c>
      <c r="N229" s="22" t="s">
        <v>283</v>
      </c>
      <c r="O229" s="66"/>
      <c r="P229" s="8"/>
      <c r="Q229" s="8"/>
      <c r="R229" s="8"/>
      <c r="S229" s="22">
        <v>125.0</v>
      </c>
      <c r="T229" s="8"/>
      <c r="U229" s="8"/>
      <c r="V229" s="1"/>
      <c r="W229" s="1"/>
      <c r="X229" s="1"/>
      <c r="Y229" s="1"/>
    </row>
    <row r="230" ht="15.75" customHeight="1">
      <c r="A230" s="19">
        <v>45264.0</v>
      </c>
      <c r="B230" s="20" t="s">
        <v>284</v>
      </c>
      <c r="C230" s="66">
        <v>28.0</v>
      </c>
      <c r="D230" s="8"/>
      <c r="E230" s="8">
        <f t="shared" si="10"/>
        <v>28</v>
      </c>
      <c r="F230" s="8"/>
      <c r="G230" s="8"/>
      <c r="H230" s="8"/>
      <c r="I230" s="8"/>
      <c r="J230" s="8"/>
      <c r="K230" s="8"/>
      <c r="L230" s="67"/>
      <c r="M230" s="51">
        <v>45278.0</v>
      </c>
      <c r="N230" s="22" t="s">
        <v>285</v>
      </c>
      <c r="O230" s="66"/>
      <c r="P230" s="8"/>
      <c r="Q230" s="8"/>
      <c r="R230" s="8"/>
      <c r="S230" s="8"/>
      <c r="T230" s="8"/>
      <c r="U230" s="8"/>
      <c r="V230" s="24">
        <v>1167.0</v>
      </c>
      <c r="W230" s="1"/>
      <c r="X230" s="1"/>
      <c r="Y230" s="1"/>
    </row>
    <row r="231" ht="15.75" customHeight="1">
      <c r="A231" s="50">
        <v>45264.0</v>
      </c>
      <c r="B231" s="20" t="s">
        <v>286</v>
      </c>
      <c r="C231" s="66">
        <v>14.0</v>
      </c>
      <c r="D231" s="8"/>
      <c r="E231" s="8">
        <f t="shared" si="10"/>
        <v>14</v>
      </c>
      <c r="F231" s="8"/>
      <c r="G231" s="8"/>
      <c r="H231" s="8"/>
      <c r="I231" s="8"/>
      <c r="J231" s="8"/>
      <c r="K231" s="8"/>
      <c r="L231" s="67"/>
      <c r="M231" s="51">
        <v>45280.0</v>
      </c>
      <c r="N231" s="22" t="s">
        <v>287</v>
      </c>
      <c r="O231" s="66" t="s">
        <v>288</v>
      </c>
      <c r="P231" s="8"/>
      <c r="Q231" s="8"/>
      <c r="R231" s="22">
        <v>518.0</v>
      </c>
      <c r="S231" s="8"/>
      <c r="T231" s="8"/>
      <c r="U231" s="8"/>
      <c r="V231" s="1"/>
      <c r="W231" s="1"/>
      <c r="X231" s="1"/>
      <c r="Y231" s="1"/>
    </row>
    <row r="232" ht="15.75" customHeight="1">
      <c r="A232" s="19">
        <v>45264.0</v>
      </c>
      <c r="B232" s="20" t="s">
        <v>289</v>
      </c>
      <c r="C232" s="66">
        <v>50.0</v>
      </c>
      <c r="D232" s="8"/>
      <c r="E232" s="8"/>
      <c r="F232" s="8"/>
      <c r="G232" s="8"/>
      <c r="H232" s="8"/>
      <c r="I232" s="8"/>
      <c r="J232" s="8"/>
      <c r="K232" s="8">
        <f>C232</f>
        <v>50</v>
      </c>
      <c r="L232" s="67"/>
      <c r="M232" s="38">
        <v>45281.0</v>
      </c>
      <c r="N232" s="20" t="s">
        <v>290</v>
      </c>
      <c r="O232" s="21"/>
      <c r="P232" s="1"/>
      <c r="Q232" s="8"/>
      <c r="R232" s="8"/>
      <c r="S232" s="22">
        <v>36.0</v>
      </c>
      <c r="T232" s="8"/>
      <c r="U232" s="8"/>
      <c r="V232" s="1"/>
      <c r="W232" s="1"/>
      <c r="X232" s="1"/>
      <c r="Y232" s="1"/>
    </row>
    <row r="233" ht="15.75" customHeight="1">
      <c r="A233" s="19">
        <v>45264.0</v>
      </c>
      <c r="B233" s="20" t="s">
        <v>291</v>
      </c>
      <c r="C233" s="66">
        <v>14.0</v>
      </c>
      <c r="D233" s="8"/>
      <c r="E233" s="8">
        <f t="shared" ref="E233:E236" si="11">C233</f>
        <v>14</v>
      </c>
      <c r="F233" s="8"/>
      <c r="G233" s="8"/>
      <c r="H233" s="8"/>
      <c r="I233" s="8"/>
      <c r="J233" s="8"/>
      <c r="K233" s="8"/>
      <c r="L233" s="67"/>
      <c r="M233" s="38">
        <v>45281.0</v>
      </c>
      <c r="N233" s="20" t="s">
        <v>292</v>
      </c>
      <c r="O233" s="21"/>
      <c r="P233" s="1"/>
      <c r="Q233" s="8"/>
      <c r="R233" s="8"/>
      <c r="S233" s="22">
        <v>20.0</v>
      </c>
      <c r="T233" s="8"/>
      <c r="U233" s="8"/>
      <c r="V233" s="1"/>
      <c r="W233" s="1"/>
      <c r="X233" s="1"/>
      <c r="Y233" s="1"/>
    </row>
    <row r="234" ht="15.75" customHeight="1">
      <c r="A234" s="19">
        <v>45264.0</v>
      </c>
      <c r="B234" s="20" t="s">
        <v>293</v>
      </c>
      <c r="C234" s="66">
        <v>28.0</v>
      </c>
      <c r="D234" s="8"/>
      <c r="E234" s="8">
        <f t="shared" si="11"/>
        <v>28</v>
      </c>
      <c r="F234" s="8"/>
      <c r="G234" s="8"/>
      <c r="H234" s="8"/>
      <c r="I234" s="8"/>
      <c r="J234" s="8"/>
      <c r="K234" s="8"/>
      <c r="L234" s="67"/>
      <c r="M234" s="38">
        <v>45282.0</v>
      </c>
      <c r="N234" s="20" t="s">
        <v>294</v>
      </c>
      <c r="O234" s="21"/>
      <c r="P234" s="1"/>
      <c r="Q234" s="22">
        <v>576.0</v>
      </c>
      <c r="R234" s="8"/>
      <c r="S234" s="8"/>
      <c r="T234" s="8"/>
      <c r="U234" s="8"/>
      <c r="V234" s="1"/>
      <c r="W234" s="1"/>
      <c r="X234" s="1"/>
      <c r="Y234" s="1"/>
    </row>
    <row r="235" ht="15.75" customHeight="1">
      <c r="A235" s="19">
        <v>45264.0</v>
      </c>
      <c r="B235" s="20" t="s">
        <v>295</v>
      </c>
      <c r="C235" s="66">
        <v>14.0</v>
      </c>
      <c r="D235" s="8"/>
      <c r="E235" s="8">
        <f t="shared" si="11"/>
        <v>14</v>
      </c>
      <c r="F235" s="8"/>
      <c r="G235" s="8"/>
      <c r="H235" s="8"/>
      <c r="I235" s="8"/>
      <c r="J235" s="8"/>
      <c r="K235" s="8"/>
      <c r="L235" s="67"/>
      <c r="M235" s="52"/>
      <c r="N235" s="1"/>
      <c r="O235" s="1"/>
      <c r="P235" s="1"/>
      <c r="Q235" s="1"/>
      <c r="R235" s="1"/>
      <c r="S235" s="1"/>
      <c r="T235" s="8"/>
      <c r="U235" s="8"/>
      <c r="V235" s="1"/>
      <c r="W235" s="1"/>
      <c r="X235" s="1"/>
      <c r="Y235" s="1"/>
    </row>
    <row r="236" ht="15.75" customHeight="1">
      <c r="A236" s="19">
        <v>45264.0</v>
      </c>
      <c r="B236" s="20" t="s">
        <v>296</v>
      </c>
      <c r="C236" s="66">
        <v>14.0</v>
      </c>
      <c r="D236" s="8"/>
      <c r="E236" s="8">
        <f t="shared" si="11"/>
        <v>14</v>
      </c>
      <c r="F236" s="8"/>
      <c r="G236" s="8"/>
      <c r="H236" s="8"/>
      <c r="I236" s="8"/>
      <c r="J236" s="8"/>
      <c r="K236" s="8"/>
      <c r="L236" s="67"/>
      <c r="M236" s="52"/>
      <c r="N236" s="1"/>
      <c r="O236" s="1"/>
      <c r="P236" s="1"/>
      <c r="Q236" s="8"/>
      <c r="R236" s="8"/>
      <c r="S236" s="8"/>
      <c r="T236" s="8"/>
      <c r="U236" s="8"/>
      <c r="V236" s="1"/>
      <c r="W236" s="1"/>
      <c r="X236" s="1"/>
      <c r="Y236" s="1"/>
    </row>
    <row r="237" ht="15.75" customHeight="1">
      <c r="A237" s="19">
        <v>45264.0</v>
      </c>
      <c r="B237" s="20" t="s">
        <v>297</v>
      </c>
      <c r="C237" s="66">
        <v>100.0</v>
      </c>
      <c r="D237" s="8"/>
      <c r="E237" s="8"/>
      <c r="F237" s="8"/>
      <c r="G237" s="8"/>
      <c r="H237" s="8"/>
      <c r="I237" s="8"/>
      <c r="J237" s="8"/>
      <c r="K237" s="8">
        <f>C237</f>
        <v>100</v>
      </c>
      <c r="L237" s="67"/>
      <c r="M237" s="52"/>
      <c r="N237" s="1"/>
      <c r="O237" s="1"/>
      <c r="P237" s="1"/>
      <c r="Q237" s="8"/>
      <c r="R237" s="8"/>
      <c r="S237" s="8"/>
      <c r="T237" s="8"/>
      <c r="U237" s="8"/>
      <c r="V237" s="8"/>
      <c r="W237" s="1"/>
      <c r="X237" s="1"/>
      <c r="Y237" s="1"/>
    </row>
    <row r="238" ht="15.75" customHeight="1">
      <c r="A238" s="19">
        <v>45264.0</v>
      </c>
      <c r="B238" s="20" t="s">
        <v>298</v>
      </c>
      <c r="C238" s="66">
        <v>14.0</v>
      </c>
      <c r="D238" s="8"/>
      <c r="E238" s="8">
        <f t="shared" ref="E238:E239" si="12">C238</f>
        <v>14</v>
      </c>
      <c r="F238" s="8"/>
      <c r="G238" s="8"/>
      <c r="H238" s="8"/>
      <c r="I238" s="8"/>
      <c r="J238" s="8"/>
      <c r="K238" s="8"/>
      <c r="L238" s="67"/>
      <c r="M238" s="52"/>
      <c r="N238" s="1"/>
      <c r="O238" s="1"/>
      <c r="P238" s="1"/>
      <c r="Q238" s="8"/>
      <c r="R238" s="8"/>
      <c r="S238" s="8"/>
      <c r="T238" s="8"/>
      <c r="U238" s="8"/>
      <c r="V238" s="1"/>
      <c r="W238" s="1"/>
      <c r="X238" s="1"/>
      <c r="Y238" s="1"/>
    </row>
    <row r="239" ht="15.75" customHeight="1">
      <c r="A239" s="19">
        <v>45264.0</v>
      </c>
      <c r="B239" s="20" t="s">
        <v>299</v>
      </c>
      <c r="C239" s="66">
        <v>14.0</v>
      </c>
      <c r="D239" s="8"/>
      <c r="E239" s="8">
        <f t="shared" si="12"/>
        <v>14</v>
      </c>
      <c r="F239" s="8"/>
      <c r="G239" s="8"/>
      <c r="H239" s="8"/>
      <c r="I239" s="8"/>
      <c r="J239" s="8"/>
      <c r="K239" s="8"/>
      <c r="L239" s="67"/>
      <c r="M239" s="52"/>
      <c r="N239" s="1"/>
      <c r="O239" s="1"/>
      <c r="P239" s="1"/>
      <c r="Q239" s="8"/>
      <c r="R239" s="8"/>
      <c r="S239" s="8"/>
      <c r="T239" s="8"/>
      <c r="U239" s="8"/>
      <c r="V239" s="8"/>
      <c r="W239" s="1"/>
      <c r="X239" s="1"/>
      <c r="Y239" s="1"/>
    </row>
    <row r="240" ht="15.75" customHeight="1">
      <c r="A240" s="19">
        <v>45265.0</v>
      </c>
      <c r="B240" s="20" t="s">
        <v>300</v>
      </c>
      <c r="C240" s="66">
        <v>50.0</v>
      </c>
      <c r="D240" s="8"/>
      <c r="E240" s="8"/>
      <c r="F240" s="8"/>
      <c r="G240" s="8"/>
      <c r="H240" s="8"/>
      <c r="I240" s="8"/>
      <c r="J240" s="8"/>
      <c r="K240" s="8">
        <f>C240</f>
        <v>50</v>
      </c>
      <c r="L240" s="67"/>
      <c r="M240" s="52"/>
      <c r="N240" s="1"/>
      <c r="O240" s="1"/>
      <c r="P240" s="1"/>
      <c r="Q240" s="8"/>
      <c r="R240" s="8"/>
      <c r="S240" s="8"/>
      <c r="T240" s="8"/>
      <c r="U240" s="8"/>
      <c r="V240" s="8"/>
      <c r="W240" s="1"/>
      <c r="X240" s="1"/>
      <c r="Y240" s="1"/>
    </row>
    <row r="241" ht="15.75" customHeight="1">
      <c r="A241" s="19">
        <v>45265.0</v>
      </c>
      <c r="B241" s="20" t="s">
        <v>301</v>
      </c>
      <c r="C241" s="66">
        <v>24.0</v>
      </c>
      <c r="D241" s="8"/>
      <c r="E241" s="8"/>
      <c r="F241" s="8"/>
      <c r="G241" s="8">
        <f>C241</f>
        <v>24</v>
      </c>
      <c r="H241" s="8"/>
      <c r="I241" s="8"/>
      <c r="J241" s="8"/>
      <c r="K241" s="8"/>
      <c r="L241" s="67"/>
      <c r="M241" s="8"/>
      <c r="N241" s="8"/>
      <c r="O241" s="8"/>
      <c r="P241" s="8"/>
      <c r="Q241" s="8"/>
      <c r="R241" s="8"/>
      <c r="S241" s="8"/>
      <c r="T241" s="8"/>
      <c r="U241" s="8"/>
      <c r="V241" s="1"/>
      <c r="W241" s="1"/>
      <c r="X241" s="1"/>
      <c r="Y241" s="1"/>
    </row>
    <row r="242" ht="15.75" customHeight="1">
      <c r="A242" s="19">
        <v>45266.0</v>
      </c>
      <c r="B242" s="20" t="s">
        <v>302</v>
      </c>
      <c r="C242" s="66">
        <v>45.0</v>
      </c>
      <c r="D242" s="8"/>
      <c r="E242" s="8"/>
      <c r="F242" s="8"/>
      <c r="G242" s="8"/>
      <c r="H242" s="8"/>
      <c r="I242" s="8"/>
      <c r="J242" s="8"/>
      <c r="K242" s="73">
        <f t="shared" ref="K242:K243" si="13">C242</f>
        <v>45</v>
      </c>
      <c r="L242" s="67"/>
      <c r="M242" s="8"/>
      <c r="N242" s="8"/>
      <c r="O242" s="8"/>
      <c r="P242" s="8"/>
      <c r="Q242" s="8"/>
      <c r="R242" s="8"/>
      <c r="S242" s="8"/>
      <c r="T242" s="8"/>
      <c r="U242" s="8"/>
      <c r="V242" s="1"/>
      <c r="W242" s="1"/>
      <c r="X242" s="1"/>
      <c r="Y242" s="1"/>
    </row>
    <row r="243" ht="15.75" customHeight="1">
      <c r="A243" s="19">
        <v>45266.0</v>
      </c>
      <c r="B243" s="20" t="s">
        <v>303</v>
      </c>
      <c r="C243" s="66">
        <v>50.0</v>
      </c>
      <c r="D243" s="8"/>
      <c r="E243" s="8"/>
      <c r="F243" s="8"/>
      <c r="G243" s="8"/>
      <c r="H243" s="8"/>
      <c r="I243" s="8"/>
      <c r="J243" s="8"/>
      <c r="K243" s="73">
        <f t="shared" si="13"/>
        <v>50</v>
      </c>
      <c r="L243" s="67"/>
      <c r="M243" s="8"/>
      <c r="N243" s="8"/>
      <c r="O243" s="8"/>
      <c r="P243" s="8"/>
      <c r="Q243" s="8"/>
      <c r="R243" s="8"/>
      <c r="S243" s="8"/>
      <c r="T243" s="8"/>
      <c r="U243" s="8"/>
      <c r="V243" s="1"/>
      <c r="W243" s="1"/>
      <c r="X243" s="1"/>
      <c r="Y243" s="1"/>
    </row>
    <row r="244" ht="15.75" customHeight="1">
      <c r="A244" s="19">
        <v>45266.0</v>
      </c>
      <c r="B244" s="20" t="s">
        <v>304</v>
      </c>
      <c r="C244" s="66">
        <v>8.0</v>
      </c>
      <c r="D244" s="8"/>
      <c r="E244" s="8"/>
      <c r="F244" s="8"/>
      <c r="G244" s="8">
        <f>C244</f>
        <v>8</v>
      </c>
      <c r="H244" s="8"/>
      <c r="I244" s="8"/>
      <c r="J244" s="8"/>
      <c r="K244" s="8"/>
      <c r="L244" s="67"/>
      <c r="M244" s="8"/>
      <c r="N244" s="8"/>
      <c r="O244" s="8"/>
      <c r="P244" s="8"/>
      <c r="Q244" s="8"/>
      <c r="R244" s="8"/>
      <c r="S244" s="8"/>
      <c r="T244" s="8"/>
      <c r="U244" s="8"/>
      <c r="V244" s="1"/>
      <c r="W244" s="1"/>
      <c r="X244" s="1"/>
      <c r="Y244" s="1"/>
    </row>
    <row r="245" ht="15.75" customHeight="1">
      <c r="A245" s="19">
        <v>45266.0</v>
      </c>
      <c r="B245" s="20" t="s">
        <v>305</v>
      </c>
      <c r="C245" s="66">
        <v>50.0</v>
      </c>
      <c r="D245" s="8"/>
      <c r="E245" s="8"/>
      <c r="F245" s="8"/>
      <c r="G245" s="8"/>
      <c r="H245" s="8"/>
      <c r="I245" s="8"/>
      <c r="J245" s="8"/>
      <c r="K245" s="8">
        <f t="shared" ref="K245:K247" si="14">C245</f>
        <v>50</v>
      </c>
      <c r="L245" s="67"/>
      <c r="M245" s="8"/>
      <c r="N245" s="8"/>
      <c r="O245" s="8"/>
      <c r="P245" s="8"/>
      <c r="Q245" s="8"/>
      <c r="R245" s="8"/>
      <c r="S245" s="8"/>
      <c r="T245" s="8"/>
      <c r="U245" s="8"/>
      <c r="V245" s="1"/>
      <c r="W245" s="1"/>
      <c r="X245" s="1"/>
      <c r="Y245" s="1"/>
    </row>
    <row r="246" ht="15.75" customHeight="1">
      <c r="A246" s="19">
        <v>45267.0</v>
      </c>
      <c r="B246" s="20" t="s">
        <v>306</v>
      </c>
      <c r="C246" s="66">
        <v>45.0</v>
      </c>
      <c r="D246" s="8"/>
      <c r="E246" s="8"/>
      <c r="F246" s="8"/>
      <c r="G246" s="8"/>
      <c r="H246" s="8"/>
      <c r="I246" s="8"/>
      <c r="J246" s="8"/>
      <c r="K246" s="8">
        <f t="shared" si="14"/>
        <v>45</v>
      </c>
      <c r="L246" s="67"/>
      <c r="M246" s="8"/>
      <c r="N246" s="8"/>
      <c r="O246" s="8"/>
      <c r="P246" s="8"/>
      <c r="Q246" s="8"/>
      <c r="R246" s="8"/>
      <c r="S246" s="8"/>
      <c r="T246" s="8"/>
      <c r="U246" s="8"/>
      <c r="V246" s="1"/>
      <c r="W246" s="1"/>
      <c r="X246" s="1"/>
      <c r="Y246" s="1"/>
    </row>
    <row r="247" ht="15.75" customHeight="1">
      <c r="A247" s="19">
        <v>45267.0</v>
      </c>
      <c r="B247" s="20" t="s">
        <v>307</v>
      </c>
      <c r="C247" s="66">
        <v>50.0</v>
      </c>
      <c r="D247" s="8"/>
      <c r="E247" s="8"/>
      <c r="F247" s="8"/>
      <c r="G247" s="8"/>
      <c r="H247" s="8"/>
      <c r="I247" s="8"/>
      <c r="J247" s="8"/>
      <c r="K247" s="8">
        <f t="shared" si="14"/>
        <v>50</v>
      </c>
      <c r="L247" s="67"/>
      <c r="M247" s="8"/>
      <c r="N247" s="8"/>
      <c r="O247" s="8"/>
      <c r="P247" s="8"/>
      <c r="Q247" s="8"/>
      <c r="R247" s="8"/>
      <c r="S247" s="8"/>
      <c r="T247" s="8"/>
      <c r="U247" s="8"/>
      <c r="V247" s="1"/>
      <c r="W247" s="1"/>
      <c r="X247" s="1"/>
      <c r="Y247" s="1"/>
    </row>
    <row r="248" ht="15.75" customHeight="1">
      <c r="A248" s="19">
        <v>45267.0</v>
      </c>
      <c r="B248" s="20" t="s">
        <v>308</v>
      </c>
      <c r="C248" s="66">
        <v>8.0</v>
      </c>
      <c r="D248" s="8"/>
      <c r="E248" s="8"/>
      <c r="F248" s="8"/>
      <c r="G248" s="8">
        <f>C248</f>
        <v>8</v>
      </c>
      <c r="H248" s="8"/>
      <c r="I248" s="8"/>
      <c r="J248" s="8"/>
      <c r="K248" s="8"/>
      <c r="L248" s="67"/>
      <c r="M248" s="8"/>
      <c r="N248" s="8"/>
      <c r="O248" s="8"/>
      <c r="P248" s="8"/>
      <c r="Q248" s="8"/>
      <c r="R248" s="8"/>
      <c r="S248" s="8"/>
      <c r="T248" s="8"/>
      <c r="U248" s="8"/>
      <c r="V248" s="1"/>
      <c r="W248" s="1"/>
      <c r="X248" s="1"/>
      <c r="Y248" s="1"/>
    </row>
    <row r="249" ht="15.75" customHeight="1">
      <c r="A249" s="19">
        <v>45268.0</v>
      </c>
      <c r="B249" s="20" t="s">
        <v>309</v>
      </c>
      <c r="C249" s="66">
        <v>45.0</v>
      </c>
      <c r="D249" s="8"/>
      <c r="E249" s="8"/>
      <c r="F249" s="8"/>
      <c r="G249" s="8"/>
      <c r="H249" s="8"/>
      <c r="I249" s="8"/>
      <c r="J249" s="8"/>
      <c r="K249" s="8">
        <f t="shared" ref="K249:K250" si="15">C249</f>
        <v>45</v>
      </c>
      <c r="L249" s="67"/>
      <c r="M249" s="8"/>
      <c r="N249" s="8"/>
      <c r="O249" s="8"/>
      <c r="P249" s="8"/>
      <c r="Q249" s="8"/>
      <c r="R249" s="8"/>
      <c r="S249" s="8"/>
      <c r="T249" s="8"/>
      <c r="U249" s="8"/>
      <c r="V249" s="1"/>
      <c r="W249" s="1"/>
      <c r="X249" s="1"/>
      <c r="Y249" s="1"/>
    </row>
    <row r="250" ht="15.75" customHeight="1">
      <c r="A250" s="19">
        <v>45271.0</v>
      </c>
      <c r="B250" s="20" t="s">
        <v>310</v>
      </c>
      <c r="C250" s="66">
        <v>30.0</v>
      </c>
      <c r="D250" s="8"/>
      <c r="E250" s="8"/>
      <c r="F250" s="8"/>
      <c r="G250" s="8"/>
      <c r="H250" s="8"/>
      <c r="I250" s="8"/>
      <c r="J250" s="8"/>
      <c r="K250" s="8">
        <f t="shared" si="15"/>
        <v>30</v>
      </c>
      <c r="L250" s="67"/>
      <c r="M250" s="8"/>
      <c r="N250" s="8"/>
      <c r="O250" s="8"/>
      <c r="P250" s="8"/>
      <c r="Q250" s="8"/>
      <c r="R250" s="8"/>
      <c r="S250" s="8"/>
      <c r="T250" s="8"/>
      <c r="U250" s="8"/>
      <c r="V250" s="1"/>
      <c r="W250" s="1"/>
      <c r="X250" s="1"/>
      <c r="Y250" s="1"/>
    </row>
    <row r="251" ht="15.75" customHeight="1">
      <c r="A251" s="19">
        <v>45271.0</v>
      </c>
      <c r="B251" s="20" t="s">
        <v>311</v>
      </c>
      <c r="C251" s="66">
        <v>50.0</v>
      </c>
      <c r="D251" s="8"/>
      <c r="E251" s="8"/>
      <c r="F251" s="22">
        <v>15.0</v>
      </c>
      <c r="G251" s="8"/>
      <c r="H251" s="8"/>
      <c r="I251" s="8"/>
      <c r="J251" s="8"/>
      <c r="K251" s="22">
        <v>35.0</v>
      </c>
      <c r="L251" s="67"/>
      <c r="M251" s="8"/>
      <c r="N251" s="8"/>
      <c r="O251" s="8"/>
      <c r="P251" s="8"/>
      <c r="Q251" s="8"/>
      <c r="R251" s="8"/>
      <c r="S251" s="8"/>
      <c r="T251" s="8"/>
      <c r="U251" s="8"/>
      <c r="V251" s="1"/>
      <c r="W251" s="1"/>
      <c r="X251" s="1"/>
      <c r="Y251" s="1"/>
    </row>
    <row r="252" ht="15.75" customHeight="1">
      <c r="A252" s="19">
        <v>45275.0</v>
      </c>
      <c r="B252" s="20" t="s">
        <v>312</v>
      </c>
      <c r="C252" s="66">
        <v>50.0</v>
      </c>
      <c r="D252" s="8"/>
      <c r="E252" s="8"/>
      <c r="F252" s="8"/>
      <c r="G252" s="8"/>
      <c r="H252" s="8"/>
      <c r="I252" s="8"/>
      <c r="J252" s="8"/>
      <c r="K252" s="22">
        <v>50.0</v>
      </c>
      <c r="L252" s="67"/>
      <c r="M252" s="8"/>
      <c r="N252" s="8"/>
      <c r="O252" s="8"/>
      <c r="P252" s="8"/>
      <c r="Q252" s="8"/>
      <c r="R252" s="8"/>
      <c r="S252" s="8"/>
      <c r="T252" s="8"/>
      <c r="U252" s="8"/>
      <c r="V252" s="1"/>
      <c r="W252" s="1"/>
      <c r="X252" s="1"/>
      <c r="Y252" s="1"/>
    </row>
    <row r="253" ht="15.75" customHeight="1">
      <c r="A253" s="19">
        <v>45278.0</v>
      </c>
      <c r="B253" s="20" t="s">
        <v>313</v>
      </c>
      <c r="C253" s="66">
        <v>35.0</v>
      </c>
      <c r="D253" s="8"/>
      <c r="E253" s="8"/>
      <c r="F253" s="8"/>
      <c r="G253" s="8"/>
      <c r="H253" s="8"/>
      <c r="I253" s="8"/>
      <c r="J253" s="8"/>
      <c r="K253" s="22">
        <v>35.0</v>
      </c>
      <c r="L253" s="67"/>
      <c r="M253" s="8"/>
      <c r="N253" s="8"/>
      <c r="O253" s="8"/>
      <c r="P253" s="8"/>
      <c r="Q253" s="8"/>
      <c r="R253" s="8"/>
      <c r="S253" s="8"/>
      <c r="T253" s="8"/>
      <c r="U253" s="8"/>
      <c r="V253" s="1"/>
      <c r="W253" s="1"/>
      <c r="X253" s="1"/>
      <c r="Y253" s="1"/>
    </row>
    <row r="254" ht="15.75" customHeight="1">
      <c r="A254" s="19">
        <v>45278.0</v>
      </c>
      <c r="B254" s="20" t="s">
        <v>314</v>
      </c>
      <c r="C254" s="66">
        <v>30.0</v>
      </c>
      <c r="D254" s="8"/>
      <c r="E254" s="8"/>
      <c r="F254" s="8"/>
      <c r="G254" s="8"/>
      <c r="H254" s="8"/>
      <c r="I254" s="8"/>
      <c r="J254" s="8"/>
      <c r="K254" s="22">
        <v>30.0</v>
      </c>
      <c r="L254" s="67"/>
      <c r="M254" s="8"/>
      <c r="N254" s="8"/>
      <c r="O254" s="8"/>
      <c r="P254" s="8"/>
      <c r="Q254" s="8"/>
      <c r="R254" s="8"/>
      <c r="S254" s="8"/>
      <c r="T254" s="8"/>
      <c r="U254" s="8"/>
      <c r="V254" s="1"/>
      <c r="W254" s="1"/>
      <c r="X254" s="1"/>
      <c r="Y254" s="1"/>
    </row>
    <row r="255" ht="15.75" customHeight="1">
      <c r="A255" s="19">
        <v>45278.0</v>
      </c>
      <c r="B255" s="20" t="s">
        <v>315</v>
      </c>
      <c r="C255" s="66">
        <v>24.0</v>
      </c>
      <c r="D255" s="8"/>
      <c r="E255" s="8"/>
      <c r="F255" s="8"/>
      <c r="G255" s="22">
        <v>24.0</v>
      </c>
      <c r="H255" s="8"/>
      <c r="I255" s="8"/>
      <c r="J255" s="8"/>
      <c r="K255" s="8"/>
      <c r="L255" s="67"/>
      <c r="M255" s="8"/>
      <c r="N255" s="8"/>
      <c r="O255" s="8"/>
      <c r="P255" s="8"/>
      <c r="Q255" s="8"/>
      <c r="R255" s="8"/>
      <c r="S255" s="8"/>
      <c r="T255" s="8"/>
      <c r="U255" s="8"/>
      <c r="V255" s="1"/>
      <c r="W255" s="1"/>
      <c r="X255" s="1"/>
      <c r="Y255" s="1"/>
    </row>
    <row r="256" ht="15.75" customHeight="1">
      <c r="A256" s="19">
        <v>45278.0</v>
      </c>
      <c r="B256" s="20" t="s">
        <v>316</v>
      </c>
      <c r="C256" s="66">
        <v>50.0</v>
      </c>
      <c r="D256" s="8"/>
      <c r="E256" s="8"/>
      <c r="F256" s="22">
        <v>15.0</v>
      </c>
      <c r="G256" s="8"/>
      <c r="H256" s="8"/>
      <c r="I256" s="8"/>
      <c r="J256" s="8"/>
      <c r="K256" s="22">
        <v>35.0</v>
      </c>
      <c r="L256" s="67"/>
      <c r="M256" s="8"/>
      <c r="N256" s="8"/>
      <c r="O256" s="8"/>
      <c r="P256" s="8"/>
      <c r="Q256" s="8"/>
      <c r="R256" s="8"/>
      <c r="S256" s="8"/>
      <c r="T256" s="8"/>
      <c r="U256" s="8"/>
      <c r="V256" s="1"/>
      <c r="W256" s="1"/>
      <c r="X256" s="1"/>
      <c r="Y256" s="1"/>
    </row>
    <row r="257" ht="15.75" customHeight="1">
      <c r="A257" s="19">
        <v>45278.0</v>
      </c>
      <c r="B257" s="20" t="s">
        <v>317</v>
      </c>
      <c r="C257" s="66">
        <v>90.0</v>
      </c>
      <c r="D257" s="8"/>
      <c r="E257" s="8"/>
      <c r="F257" s="22">
        <v>30.0</v>
      </c>
      <c r="G257" s="8"/>
      <c r="H257" s="8"/>
      <c r="I257" s="8"/>
      <c r="J257" s="8"/>
      <c r="K257" s="22">
        <v>60.0</v>
      </c>
      <c r="L257" s="67"/>
      <c r="M257" s="8"/>
      <c r="N257" s="8"/>
      <c r="O257" s="8"/>
      <c r="P257" s="8"/>
      <c r="Q257" s="8"/>
      <c r="R257" s="8"/>
      <c r="S257" s="8"/>
      <c r="T257" s="8"/>
      <c r="U257" s="8"/>
      <c r="V257" s="1"/>
      <c r="W257" s="1"/>
      <c r="X257" s="1"/>
      <c r="Y257" s="1"/>
    </row>
    <row r="258" ht="15.75" customHeight="1">
      <c r="A258" s="19">
        <v>45278.0</v>
      </c>
      <c r="B258" s="20" t="s">
        <v>318</v>
      </c>
      <c r="C258" s="66">
        <v>50.0</v>
      </c>
      <c r="D258" s="8"/>
      <c r="E258" s="8"/>
      <c r="F258" s="22">
        <v>15.0</v>
      </c>
      <c r="G258" s="8"/>
      <c r="H258" s="8"/>
      <c r="I258" s="8"/>
      <c r="J258" s="8"/>
      <c r="K258" s="22">
        <v>35.0</v>
      </c>
      <c r="L258" s="67"/>
      <c r="M258" s="8"/>
      <c r="N258" s="8"/>
      <c r="O258" s="8"/>
      <c r="P258" s="8"/>
      <c r="Q258" s="8"/>
      <c r="R258" s="8"/>
      <c r="S258" s="8"/>
      <c r="T258" s="8"/>
      <c r="U258" s="8"/>
      <c r="V258" s="1"/>
      <c r="W258" s="1"/>
      <c r="X258" s="1"/>
      <c r="Y258" s="1"/>
    </row>
    <row r="259" ht="15.75" customHeight="1">
      <c r="A259" s="19">
        <v>45278.0</v>
      </c>
      <c r="B259" s="20" t="s">
        <v>319</v>
      </c>
      <c r="C259" s="66">
        <v>45.0</v>
      </c>
      <c r="D259" s="8"/>
      <c r="E259" s="8"/>
      <c r="F259" s="22">
        <v>15.0</v>
      </c>
      <c r="G259" s="8"/>
      <c r="H259" s="8"/>
      <c r="I259" s="8"/>
      <c r="J259" s="8"/>
      <c r="K259" s="22">
        <v>30.0</v>
      </c>
      <c r="L259" s="67"/>
      <c r="M259" s="8"/>
      <c r="N259" s="8"/>
      <c r="O259" s="8"/>
      <c r="P259" s="8"/>
      <c r="Q259" s="8"/>
      <c r="R259" s="8"/>
      <c r="S259" s="8"/>
      <c r="T259" s="8"/>
      <c r="U259" s="8"/>
      <c r="V259" s="1"/>
      <c r="W259" s="1"/>
      <c r="X259" s="1"/>
      <c r="Y259" s="1"/>
    </row>
    <row r="260" ht="15.75" customHeight="1">
      <c r="A260" s="19">
        <v>45278.0</v>
      </c>
      <c r="B260" s="20" t="s">
        <v>320</v>
      </c>
      <c r="C260" s="66">
        <v>50.0</v>
      </c>
      <c r="D260" s="8"/>
      <c r="E260" s="8"/>
      <c r="F260" s="22">
        <v>15.0</v>
      </c>
      <c r="G260" s="8"/>
      <c r="H260" s="8"/>
      <c r="I260" s="8"/>
      <c r="J260" s="8"/>
      <c r="K260" s="22">
        <v>35.0</v>
      </c>
      <c r="L260" s="67"/>
      <c r="M260" s="8"/>
      <c r="N260" s="8"/>
      <c r="O260" s="8"/>
      <c r="P260" s="8"/>
      <c r="Q260" s="8"/>
      <c r="R260" s="8"/>
      <c r="S260" s="8"/>
      <c r="T260" s="8"/>
      <c r="U260" s="8"/>
      <c r="V260" s="1"/>
      <c r="W260" s="1"/>
      <c r="X260" s="1"/>
      <c r="Y260" s="1"/>
    </row>
    <row r="261" ht="15.75" customHeight="1">
      <c r="A261" s="19">
        <v>45279.0</v>
      </c>
      <c r="B261" s="20" t="s">
        <v>321</v>
      </c>
      <c r="C261" s="66">
        <v>45.0</v>
      </c>
      <c r="D261" s="8"/>
      <c r="E261" s="8"/>
      <c r="F261" s="22">
        <v>15.0</v>
      </c>
      <c r="G261" s="8"/>
      <c r="H261" s="8"/>
      <c r="I261" s="8"/>
      <c r="J261" s="8"/>
      <c r="K261" s="22">
        <v>30.0</v>
      </c>
      <c r="L261" s="67"/>
      <c r="M261" s="8"/>
      <c r="N261" s="8"/>
      <c r="O261" s="8"/>
      <c r="P261" s="8"/>
      <c r="Q261" s="8"/>
      <c r="R261" s="8"/>
      <c r="S261" s="8"/>
      <c r="T261" s="8"/>
      <c r="U261" s="8"/>
      <c r="V261" s="1"/>
      <c r="W261" s="1"/>
      <c r="X261" s="1"/>
      <c r="Y261" s="1"/>
    </row>
    <row r="262" ht="15.75" customHeight="1">
      <c r="A262" s="19">
        <v>45279.0</v>
      </c>
      <c r="B262" s="20" t="s">
        <v>322</v>
      </c>
      <c r="C262" s="66">
        <v>35.0</v>
      </c>
      <c r="D262" s="8"/>
      <c r="E262" s="8"/>
      <c r="F262" s="8"/>
      <c r="G262" s="8"/>
      <c r="H262" s="8"/>
      <c r="I262" s="8"/>
      <c r="J262" s="8"/>
      <c r="K262" s="22">
        <v>35.0</v>
      </c>
      <c r="L262" s="67"/>
      <c r="M262" s="8"/>
      <c r="N262" s="8"/>
      <c r="O262" s="8"/>
      <c r="P262" s="8"/>
      <c r="Q262" s="8"/>
      <c r="R262" s="8"/>
      <c r="S262" s="8"/>
      <c r="T262" s="8"/>
      <c r="U262" s="8"/>
      <c r="V262" s="1"/>
      <c r="W262" s="1"/>
      <c r="X262" s="1"/>
      <c r="Y262" s="1"/>
    </row>
    <row r="263" ht="15.75" customHeight="1">
      <c r="A263" s="19">
        <v>45281.0</v>
      </c>
      <c r="B263" s="20" t="s">
        <v>323</v>
      </c>
      <c r="C263" s="66">
        <v>50.0</v>
      </c>
      <c r="D263" s="8"/>
      <c r="E263" s="8"/>
      <c r="F263" s="8"/>
      <c r="G263" s="22">
        <v>50.0</v>
      </c>
      <c r="H263" s="8"/>
      <c r="I263" s="8"/>
      <c r="J263" s="8"/>
      <c r="K263" s="8"/>
      <c r="L263" s="67"/>
      <c r="M263" s="8"/>
      <c r="N263" s="8"/>
      <c r="O263" s="8"/>
      <c r="P263" s="8"/>
      <c r="Q263" s="8"/>
      <c r="R263" s="8"/>
      <c r="S263" s="8"/>
      <c r="T263" s="8"/>
      <c r="U263" s="8"/>
      <c r="V263" s="1"/>
      <c r="W263" s="1"/>
      <c r="X263" s="1"/>
      <c r="Y263" s="1"/>
    </row>
    <row r="264" ht="15.75" customHeight="1">
      <c r="A264" s="19">
        <v>45281.0</v>
      </c>
      <c r="B264" s="20" t="s">
        <v>324</v>
      </c>
      <c r="C264" s="66">
        <v>245.0</v>
      </c>
      <c r="D264" s="8"/>
      <c r="E264" s="8"/>
      <c r="F264" s="8"/>
      <c r="G264" s="8"/>
      <c r="H264" s="8"/>
      <c r="I264" s="8"/>
      <c r="J264" s="8"/>
      <c r="K264" s="22">
        <v>245.0</v>
      </c>
      <c r="L264" s="67"/>
      <c r="M264" s="8"/>
      <c r="N264" s="8"/>
      <c r="O264" s="8"/>
      <c r="P264" s="8"/>
      <c r="Q264" s="8"/>
      <c r="R264" s="8"/>
      <c r="S264" s="8"/>
      <c r="T264" s="8"/>
      <c r="U264" s="8"/>
      <c r="V264" s="1"/>
      <c r="W264" s="1"/>
      <c r="X264" s="1"/>
      <c r="Y264" s="1"/>
    </row>
    <row r="265" ht="15.75" customHeight="1">
      <c r="A265" s="26"/>
      <c r="B265" s="9"/>
      <c r="C265" s="8"/>
      <c r="D265" s="8"/>
      <c r="E265" s="8"/>
      <c r="F265" s="8"/>
      <c r="G265" s="8"/>
      <c r="H265" s="8"/>
      <c r="I265" s="8"/>
      <c r="J265" s="8"/>
      <c r="K265" s="8"/>
      <c r="L265" s="67"/>
      <c r="M265" s="8"/>
      <c r="N265" s="8"/>
      <c r="O265" s="8"/>
      <c r="P265" s="8"/>
      <c r="Q265" s="8"/>
      <c r="R265" s="8"/>
      <c r="S265" s="8"/>
      <c r="T265" s="8"/>
      <c r="U265" s="8"/>
      <c r="V265" s="1"/>
      <c r="W265" s="1"/>
      <c r="X265" s="1"/>
      <c r="Y265" s="1"/>
    </row>
    <row r="266" ht="15.75" customHeight="1">
      <c r="A266" s="2" t="s">
        <v>325</v>
      </c>
      <c r="B266" s="74">
        <v>2024.0</v>
      </c>
      <c r="C266" s="8"/>
      <c r="D266" s="8"/>
      <c r="E266" s="8"/>
      <c r="F266" s="8"/>
      <c r="G266" s="8"/>
      <c r="H266" s="8"/>
      <c r="I266" s="8"/>
      <c r="J266" s="8"/>
      <c r="K266" s="8"/>
      <c r="L266" s="68"/>
      <c r="M266" s="8"/>
      <c r="N266" s="8"/>
      <c r="O266" s="8"/>
      <c r="P266" s="8"/>
      <c r="Q266" s="8"/>
      <c r="R266" s="8"/>
      <c r="S266" s="8"/>
      <c r="T266" s="8"/>
      <c r="U266" s="8"/>
      <c r="V266" s="1"/>
      <c r="W266" s="1"/>
      <c r="X266" s="1"/>
      <c r="Y266" s="1"/>
    </row>
    <row r="267" ht="15.75" customHeight="1">
      <c r="A267" s="11">
        <v>45293.0</v>
      </c>
      <c r="B267" s="12" t="s">
        <v>326</v>
      </c>
      <c r="C267" s="69">
        <v>72.0</v>
      </c>
      <c r="D267" s="15"/>
      <c r="E267" s="15">
        <f t="shared" ref="E267:E271" si="16">C267</f>
        <v>72</v>
      </c>
      <c r="F267" s="15"/>
      <c r="G267" s="15"/>
      <c r="H267" s="15"/>
      <c r="I267" s="15"/>
      <c r="J267" s="15"/>
      <c r="K267" s="15"/>
      <c r="L267" s="70"/>
      <c r="M267" s="15"/>
      <c r="N267" s="15"/>
      <c r="O267" s="15"/>
      <c r="P267" s="15"/>
      <c r="Q267" s="15"/>
      <c r="R267" s="15"/>
      <c r="S267" s="15"/>
      <c r="T267" s="15"/>
      <c r="U267" s="15"/>
      <c r="V267" s="18"/>
      <c r="W267" s="18"/>
      <c r="X267" s="18"/>
      <c r="Y267" s="18"/>
    </row>
    <row r="268" ht="15.75" customHeight="1">
      <c r="A268" s="19">
        <v>45293.0</v>
      </c>
      <c r="B268" s="20" t="s">
        <v>327</v>
      </c>
      <c r="C268" s="66">
        <v>72.0</v>
      </c>
      <c r="D268" s="8"/>
      <c r="E268" s="8">
        <f t="shared" si="16"/>
        <v>72</v>
      </c>
      <c r="F268" s="8"/>
      <c r="G268" s="8"/>
      <c r="H268" s="8"/>
      <c r="I268" s="8"/>
      <c r="J268" s="8"/>
      <c r="K268" s="8"/>
      <c r="L268" s="67"/>
      <c r="M268" s="50">
        <v>45295.0</v>
      </c>
      <c r="N268" s="22" t="s">
        <v>328</v>
      </c>
      <c r="O268" s="61"/>
      <c r="P268" s="8"/>
      <c r="Q268" s="22">
        <v>300.0</v>
      </c>
      <c r="R268" s="8"/>
      <c r="S268" s="8"/>
      <c r="T268" s="8"/>
      <c r="U268" s="8"/>
      <c r="V268" s="1"/>
      <c r="W268" s="1"/>
      <c r="X268" s="1"/>
      <c r="Y268" s="1"/>
    </row>
    <row r="269" ht="15.75" customHeight="1">
      <c r="A269" s="19">
        <v>45293.0</v>
      </c>
      <c r="B269" s="20" t="s">
        <v>329</v>
      </c>
      <c r="C269" s="66">
        <v>72.0</v>
      </c>
      <c r="D269" s="8"/>
      <c r="E269" s="8">
        <f t="shared" si="16"/>
        <v>72</v>
      </c>
      <c r="F269" s="8"/>
      <c r="G269" s="8"/>
      <c r="H269" s="8"/>
      <c r="I269" s="8"/>
      <c r="J269" s="8"/>
      <c r="K269" s="8"/>
      <c r="L269" s="67"/>
      <c r="M269" s="50">
        <v>45300.0</v>
      </c>
      <c r="N269" s="22" t="s">
        <v>330</v>
      </c>
      <c r="O269" s="66" t="s">
        <v>331</v>
      </c>
      <c r="P269" s="22">
        <v>20.15</v>
      </c>
      <c r="Q269" s="8"/>
      <c r="R269" s="8"/>
      <c r="S269" s="8"/>
      <c r="T269" s="8"/>
      <c r="U269" s="8"/>
      <c r="V269" s="1"/>
      <c r="W269" s="1"/>
      <c r="X269" s="1"/>
      <c r="Y269" s="1"/>
    </row>
    <row r="270" ht="15.75" customHeight="1">
      <c r="A270" s="19">
        <v>45293.0</v>
      </c>
      <c r="B270" s="20" t="s">
        <v>332</v>
      </c>
      <c r="C270" s="66">
        <v>72.0</v>
      </c>
      <c r="D270" s="8"/>
      <c r="E270" s="8">
        <f t="shared" si="16"/>
        <v>72</v>
      </c>
      <c r="F270" s="8"/>
      <c r="G270" s="8"/>
      <c r="H270" s="8"/>
      <c r="I270" s="8"/>
      <c r="J270" s="8"/>
      <c r="K270" s="8"/>
      <c r="L270" s="67"/>
      <c r="M270" s="8"/>
      <c r="N270" s="8"/>
      <c r="O270" s="8"/>
      <c r="P270" s="8"/>
      <c r="Q270" s="8"/>
      <c r="R270" s="8"/>
      <c r="S270" s="8"/>
      <c r="T270" s="8"/>
      <c r="U270" s="8"/>
      <c r="V270" s="1"/>
      <c r="W270" s="1"/>
      <c r="X270" s="1"/>
      <c r="Y270" s="1"/>
    </row>
    <row r="271" ht="15.75" customHeight="1">
      <c r="A271" s="19">
        <v>45293.0</v>
      </c>
      <c r="B271" s="20" t="s">
        <v>333</v>
      </c>
      <c r="C271" s="66">
        <v>72.0</v>
      </c>
      <c r="D271" s="8"/>
      <c r="E271" s="8">
        <f t="shared" si="16"/>
        <v>72</v>
      </c>
      <c r="F271" s="8"/>
      <c r="G271" s="8"/>
      <c r="H271" s="8"/>
      <c r="I271" s="8"/>
      <c r="J271" s="8"/>
      <c r="K271" s="8"/>
      <c r="L271" s="67"/>
      <c r="M271" s="8"/>
      <c r="N271" s="8"/>
      <c r="O271" s="8"/>
      <c r="P271" s="8"/>
      <c r="Q271" s="8"/>
      <c r="R271" s="8"/>
      <c r="S271" s="8"/>
      <c r="T271" s="8"/>
      <c r="U271" s="8"/>
      <c r="V271" s="1"/>
      <c r="W271" s="1"/>
      <c r="X271" s="1"/>
      <c r="Y271" s="1"/>
    </row>
    <row r="272" ht="15.75" customHeight="1">
      <c r="A272" s="19">
        <v>45293.0</v>
      </c>
      <c r="B272" s="20" t="s">
        <v>334</v>
      </c>
      <c r="C272" s="66">
        <v>20.0</v>
      </c>
      <c r="D272" s="8"/>
      <c r="E272" s="8"/>
      <c r="F272" s="8"/>
      <c r="G272" s="8"/>
      <c r="H272" s="8">
        <f>C272</f>
        <v>20</v>
      </c>
      <c r="I272" s="8"/>
      <c r="J272" s="8"/>
      <c r="K272" s="8"/>
      <c r="L272" s="67"/>
      <c r="M272" s="8"/>
      <c r="N272" s="8"/>
      <c r="O272" s="8"/>
      <c r="P272" s="8"/>
      <c r="Q272" s="8"/>
      <c r="R272" s="8"/>
      <c r="S272" s="8"/>
      <c r="T272" s="8"/>
      <c r="U272" s="8"/>
      <c r="V272" s="1"/>
      <c r="W272" s="1"/>
      <c r="X272" s="1"/>
      <c r="Y272" s="1"/>
    </row>
    <row r="273" ht="15.75" customHeight="1">
      <c r="A273" s="19">
        <v>45293.0</v>
      </c>
      <c r="B273" s="20" t="s">
        <v>335</v>
      </c>
      <c r="C273" s="66">
        <v>72.0</v>
      </c>
      <c r="D273" s="8"/>
      <c r="E273" s="8">
        <f t="shared" ref="E273:E278" si="17">C273</f>
        <v>72</v>
      </c>
      <c r="F273" s="8"/>
      <c r="G273" s="8"/>
      <c r="H273" s="8"/>
      <c r="I273" s="8"/>
      <c r="J273" s="8"/>
      <c r="K273" s="8"/>
      <c r="L273" s="67"/>
      <c r="M273" s="8"/>
      <c r="N273" s="8"/>
      <c r="O273" s="8"/>
      <c r="P273" s="8"/>
      <c r="Q273" s="8"/>
      <c r="R273" s="8"/>
      <c r="S273" s="8"/>
      <c r="T273" s="8"/>
      <c r="U273" s="8"/>
      <c r="V273" s="1"/>
      <c r="W273" s="1"/>
      <c r="X273" s="1"/>
      <c r="Y273" s="1"/>
    </row>
    <row r="274" ht="15.75" customHeight="1">
      <c r="A274" s="19">
        <v>45293.0</v>
      </c>
      <c r="B274" s="20" t="s">
        <v>336</v>
      </c>
      <c r="C274" s="66">
        <v>144.0</v>
      </c>
      <c r="D274" s="8"/>
      <c r="E274" s="8">
        <f t="shared" si="17"/>
        <v>144</v>
      </c>
      <c r="F274" s="8"/>
      <c r="G274" s="8"/>
      <c r="H274" s="8"/>
      <c r="I274" s="8"/>
      <c r="J274" s="8"/>
      <c r="K274" s="8"/>
      <c r="L274" s="67"/>
      <c r="M274" s="8"/>
      <c r="N274" s="8"/>
      <c r="O274" s="8"/>
      <c r="P274" s="8"/>
      <c r="Q274" s="8"/>
      <c r="R274" s="8"/>
      <c r="S274" s="8"/>
      <c r="T274" s="8"/>
      <c r="U274" s="8"/>
      <c r="V274" s="1"/>
      <c r="W274" s="1"/>
      <c r="X274" s="1"/>
      <c r="Y274" s="1"/>
    </row>
    <row r="275" ht="15.75" customHeight="1">
      <c r="A275" s="19">
        <v>45293.0</v>
      </c>
      <c r="B275" s="20" t="s">
        <v>337</v>
      </c>
      <c r="C275" s="66">
        <v>72.0</v>
      </c>
      <c r="D275" s="8"/>
      <c r="E275" s="8">
        <f t="shared" si="17"/>
        <v>72</v>
      </c>
      <c r="F275" s="8"/>
      <c r="G275" s="8"/>
      <c r="H275" s="8"/>
      <c r="I275" s="8"/>
      <c r="J275" s="8"/>
      <c r="K275" s="8"/>
      <c r="L275" s="67"/>
      <c r="M275" s="8"/>
      <c r="N275" s="8"/>
      <c r="O275" s="8"/>
      <c r="P275" s="8"/>
      <c r="Q275" s="8"/>
      <c r="R275" s="8"/>
      <c r="S275" s="8"/>
      <c r="T275" s="8"/>
      <c r="U275" s="8"/>
      <c r="V275" s="1"/>
      <c r="W275" s="1"/>
      <c r="X275" s="1"/>
      <c r="Y275" s="1"/>
    </row>
    <row r="276" ht="15.75" customHeight="1">
      <c r="A276" s="19">
        <v>45294.0</v>
      </c>
      <c r="B276" s="20" t="s">
        <v>338</v>
      </c>
      <c r="C276" s="66">
        <v>72.0</v>
      </c>
      <c r="D276" s="8"/>
      <c r="E276" s="8">
        <f t="shared" si="17"/>
        <v>72</v>
      </c>
      <c r="F276" s="8"/>
      <c r="G276" s="8"/>
      <c r="H276" s="8"/>
      <c r="I276" s="8"/>
      <c r="J276" s="8"/>
      <c r="K276" s="8"/>
      <c r="L276" s="67"/>
      <c r="M276" s="8"/>
      <c r="N276" s="8"/>
      <c r="O276" s="8"/>
      <c r="P276" s="8"/>
      <c r="Q276" s="8"/>
      <c r="R276" s="8"/>
      <c r="S276" s="8"/>
      <c r="T276" s="8"/>
      <c r="U276" s="8"/>
      <c r="V276" s="1"/>
      <c r="W276" s="1"/>
      <c r="X276" s="1"/>
      <c r="Y276" s="1"/>
    </row>
    <row r="277" ht="15.75" customHeight="1">
      <c r="A277" s="50">
        <v>45296.0</v>
      </c>
      <c r="B277" s="20" t="s">
        <v>339</v>
      </c>
      <c r="C277" s="66">
        <v>72.0</v>
      </c>
      <c r="D277" s="8"/>
      <c r="E277" s="8">
        <f t="shared" si="17"/>
        <v>72</v>
      </c>
      <c r="F277" s="8"/>
      <c r="G277" s="8"/>
      <c r="H277" s="8"/>
      <c r="I277" s="8"/>
      <c r="J277" s="8"/>
      <c r="K277" s="8"/>
      <c r="L277" s="67"/>
      <c r="M277" s="8"/>
      <c r="N277" s="8"/>
      <c r="O277" s="8"/>
      <c r="P277" s="8"/>
      <c r="Q277" s="8"/>
      <c r="R277" s="8"/>
      <c r="S277" s="8"/>
      <c r="T277" s="8"/>
      <c r="U277" s="8"/>
      <c r="V277" s="1"/>
      <c r="W277" s="1"/>
      <c r="X277" s="1"/>
      <c r="Y277" s="1"/>
    </row>
    <row r="278" ht="15.75" customHeight="1">
      <c r="A278" s="19">
        <v>45308.0</v>
      </c>
      <c r="B278" s="20" t="s">
        <v>340</v>
      </c>
      <c r="C278" s="66">
        <v>96.0</v>
      </c>
      <c r="D278" s="8"/>
      <c r="E278" s="8">
        <f t="shared" si="17"/>
        <v>96</v>
      </c>
      <c r="F278" s="8"/>
      <c r="G278" s="8"/>
      <c r="H278" s="8"/>
      <c r="I278" s="8"/>
      <c r="J278" s="8"/>
      <c r="K278" s="8"/>
      <c r="L278" s="67"/>
      <c r="M278" s="52"/>
      <c r="N278" s="9"/>
      <c r="O278" s="9"/>
      <c r="P278" s="9"/>
      <c r="Q278" s="8"/>
      <c r="R278" s="8"/>
      <c r="S278" s="8"/>
      <c r="T278" s="8"/>
      <c r="U278" s="8"/>
      <c r="V278" s="1"/>
      <c r="W278" s="1"/>
      <c r="X278" s="1"/>
      <c r="Y278" s="1"/>
    </row>
    <row r="279" ht="15.75" customHeight="1">
      <c r="A279" s="19">
        <v>45310.0</v>
      </c>
      <c r="B279" s="20" t="s">
        <v>341</v>
      </c>
      <c r="C279" s="66">
        <v>8.0</v>
      </c>
      <c r="D279" s="8"/>
      <c r="E279" s="8"/>
      <c r="F279" s="8"/>
      <c r="G279" s="8">
        <f>C279</f>
        <v>8</v>
      </c>
      <c r="H279" s="8"/>
      <c r="I279" s="8"/>
      <c r="J279" s="8"/>
      <c r="K279" s="8"/>
      <c r="L279" s="67"/>
      <c r="M279" s="52"/>
      <c r="N279" s="1"/>
      <c r="O279" s="1"/>
      <c r="P279" s="1"/>
      <c r="Q279" s="8"/>
      <c r="R279" s="8"/>
      <c r="S279" s="8"/>
      <c r="T279" s="8"/>
      <c r="U279" s="8"/>
      <c r="V279" s="1"/>
      <c r="W279" s="1"/>
      <c r="X279" s="1"/>
      <c r="Y279" s="1"/>
    </row>
    <row r="280" ht="15.75" customHeight="1">
      <c r="A280" s="26"/>
      <c r="B280" s="1"/>
      <c r="C280" s="8"/>
      <c r="D280" s="8"/>
      <c r="E280" s="8"/>
      <c r="F280" s="8"/>
      <c r="G280" s="8"/>
      <c r="H280" s="8"/>
      <c r="I280" s="8"/>
      <c r="J280" s="8"/>
      <c r="K280" s="8"/>
      <c r="L280" s="67"/>
      <c r="M280" s="52"/>
      <c r="N280" s="1"/>
      <c r="O280" s="1"/>
      <c r="P280" s="1"/>
      <c r="Q280" s="8"/>
      <c r="R280" s="8"/>
      <c r="S280" s="8"/>
      <c r="T280" s="8"/>
      <c r="U280" s="8"/>
      <c r="V280" s="1"/>
      <c r="W280" s="1"/>
      <c r="X280" s="1"/>
      <c r="Y280" s="1"/>
    </row>
    <row r="281" ht="15.75" customHeight="1">
      <c r="A281" s="2" t="s">
        <v>342</v>
      </c>
      <c r="B281" s="1"/>
      <c r="C281" s="8"/>
      <c r="D281" s="8"/>
      <c r="E281" s="8"/>
      <c r="F281" s="8"/>
      <c r="G281" s="8"/>
      <c r="H281" s="8"/>
      <c r="I281" s="8"/>
      <c r="J281" s="8"/>
      <c r="K281" s="8"/>
      <c r="L281" s="68"/>
      <c r="M281" s="8"/>
      <c r="N281" s="8"/>
      <c r="O281" s="8"/>
      <c r="P281" s="8"/>
      <c r="Q281" s="8"/>
      <c r="R281" s="8"/>
      <c r="S281" s="8"/>
      <c r="T281" s="8"/>
      <c r="U281" s="8"/>
      <c r="V281" s="1"/>
      <c r="W281" s="1"/>
      <c r="X281" s="1"/>
      <c r="Y281" s="1"/>
    </row>
    <row r="282" ht="15.75" customHeight="1">
      <c r="A282" s="11">
        <v>45327.0</v>
      </c>
      <c r="B282" s="12" t="s">
        <v>343</v>
      </c>
      <c r="C282" s="69">
        <v>40.0</v>
      </c>
      <c r="D282" s="15"/>
      <c r="E282" s="15">
        <f t="shared" ref="E282:E291" si="18">C282</f>
        <v>40</v>
      </c>
      <c r="F282" s="15"/>
      <c r="G282" s="15"/>
      <c r="H282" s="15"/>
      <c r="I282" s="15"/>
      <c r="J282" s="15"/>
      <c r="K282" s="15"/>
      <c r="L282" s="70"/>
      <c r="M282" s="15"/>
      <c r="N282" s="15"/>
      <c r="O282" s="15"/>
      <c r="P282" s="15"/>
      <c r="Q282" s="15"/>
      <c r="R282" s="15"/>
      <c r="S282" s="15"/>
      <c r="T282" s="15"/>
      <c r="U282" s="15"/>
      <c r="V282" s="18"/>
      <c r="W282" s="18"/>
      <c r="X282" s="18"/>
      <c r="Y282" s="18"/>
    </row>
    <row r="283" ht="15.75" customHeight="1">
      <c r="A283" s="19">
        <v>45327.0</v>
      </c>
      <c r="B283" s="20" t="s">
        <v>344</v>
      </c>
      <c r="C283" s="66">
        <v>40.0</v>
      </c>
      <c r="D283" s="8"/>
      <c r="E283" s="8">
        <f t="shared" si="18"/>
        <v>40</v>
      </c>
      <c r="F283" s="8"/>
      <c r="G283" s="8"/>
      <c r="H283" s="8"/>
      <c r="I283" s="8"/>
      <c r="J283" s="8"/>
      <c r="K283" s="8"/>
      <c r="L283" s="67"/>
      <c r="M283" s="50">
        <v>45327.0</v>
      </c>
      <c r="N283" s="22" t="s">
        <v>345</v>
      </c>
      <c r="O283" s="66"/>
      <c r="P283" s="8"/>
      <c r="Q283" s="22">
        <v>100.0</v>
      </c>
      <c r="R283" s="8"/>
      <c r="S283" s="8"/>
      <c r="T283" s="8"/>
      <c r="U283" s="8"/>
      <c r="V283" s="1"/>
      <c r="W283" s="1"/>
      <c r="X283" s="1"/>
      <c r="Y283" s="1"/>
    </row>
    <row r="284" ht="15.75" customHeight="1">
      <c r="A284" s="19">
        <v>45327.0</v>
      </c>
      <c r="B284" s="20" t="s">
        <v>346</v>
      </c>
      <c r="C284" s="66">
        <v>40.0</v>
      </c>
      <c r="D284" s="8"/>
      <c r="E284" s="8">
        <f t="shared" si="18"/>
        <v>40</v>
      </c>
      <c r="F284" s="8"/>
      <c r="G284" s="8"/>
      <c r="H284" s="8"/>
      <c r="I284" s="8"/>
      <c r="J284" s="8"/>
      <c r="K284" s="8"/>
      <c r="L284" s="67"/>
      <c r="M284" s="50">
        <v>45330.0</v>
      </c>
      <c r="N284" s="22" t="s">
        <v>347</v>
      </c>
      <c r="O284" s="75" t="s">
        <v>348</v>
      </c>
      <c r="P284" s="8"/>
      <c r="Q284" s="22">
        <v>600.0</v>
      </c>
      <c r="R284" s="8"/>
      <c r="S284" s="8"/>
      <c r="T284" s="8"/>
      <c r="U284" s="8"/>
      <c r="V284" s="1"/>
      <c r="W284" s="1"/>
      <c r="X284" s="1"/>
      <c r="Y284" s="1"/>
    </row>
    <row r="285" ht="15.75" customHeight="1">
      <c r="A285" s="19">
        <v>45327.0</v>
      </c>
      <c r="B285" s="20" t="s">
        <v>349</v>
      </c>
      <c r="C285" s="66">
        <v>40.0</v>
      </c>
      <c r="D285" s="8"/>
      <c r="E285" s="8">
        <f t="shared" si="18"/>
        <v>40</v>
      </c>
      <c r="F285" s="8"/>
      <c r="G285" s="8"/>
      <c r="H285" s="8"/>
      <c r="I285" s="8"/>
      <c r="J285" s="8"/>
      <c r="K285" s="8"/>
      <c r="L285" s="67"/>
      <c r="M285" s="51">
        <v>45343.0</v>
      </c>
      <c r="N285" s="22" t="s">
        <v>350</v>
      </c>
      <c r="O285" s="61"/>
      <c r="P285" s="22">
        <v>120.0</v>
      </c>
      <c r="Q285" s="8"/>
      <c r="R285" s="8"/>
      <c r="S285" s="8"/>
      <c r="T285" s="8"/>
      <c r="U285" s="8"/>
      <c r="V285" s="1"/>
      <c r="W285" s="1"/>
      <c r="X285" s="1"/>
      <c r="Y285" s="1"/>
    </row>
    <row r="286" ht="15.75" customHeight="1">
      <c r="A286" s="19">
        <v>45327.0</v>
      </c>
      <c r="B286" s="20" t="s">
        <v>351</v>
      </c>
      <c r="C286" s="66">
        <v>80.0</v>
      </c>
      <c r="D286" s="8"/>
      <c r="E286" s="8">
        <f t="shared" si="18"/>
        <v>80</v>
      </c>
      <c r="F286" s="8"/>
      <c r="G286" s="8"/>
      <c r="H286" s="8"/>
      <c r="I286" s="8"/>
      <c r="J286" s="8"/>
      <c r="K286" s="8"/>
      <c r="L286" s="67"/>
      <c r="M286" s="8"/>
      <c r="N286" s="8"/>
      <c r="O286" s="8"/>
      <c r="P286" s="8"/>
      <c r="Q286" s="8"/>
      <c r="R286" s="8"/>
      <c r="S286" s="8"/>
      <c r="T286" s="8"/>
      <c r="U286" s="8"/>
      <c r="V286" s="1"/>
      <c r="W286" s="1"/>
      <c r="X286" s="1"/>
      <c r="Y286" s="1"/>
    </row>
    <row r="287" ht="15.75" customHeight="1">
      <c r="A287" s="19">
        <v>45327.0</v>
      </c>
      <c r="B287" s="20" t="s">
        <v>352</v>
      </c>
      <c r="C287" s="66">
        <v>40.0</v>
      </c>
      <c r="D287" s="8"/>
      <c r="E287" s="8">
        <f t="shared" si="18"/>
        <v>40</v>
      </c>
      <c r="F287" s="8"/>
      <c r="G287" s="8"/>
      <c r="H287" s="8"/>
      <c r="I287" s="8"/>
      <c r="J287" s="8"/>
      <c r="K287" s="8"/>
      <c r="L287" s="67"/>
      <c r="M287" s="8"/>
      <c r="N287" s="8"/>
      <c r="O287" s="8"/>
      <c r="P287" s="8"/>
      <c r="Q287" s="8"/>
      <c r="R287" s="8"/>
      <c r="S287" s="8"/>
      <c r="T287" s="8"/>
      <c r="U287" s="8"/>
      <c r="V287" s="1"/>
      <c r="W287" s="1"/>
      <c r="X287" s="1"/>
      <c r="Y287" s="1"/>
    </row>
    <row r="288" ht="15.75" customHeight="1">
      <c r="A288" s="19">
        <v>45327.0</v>
      </c>
      <c r="B288" s="20" t="s">
        <v>353</v>
      </c>
      <c r="C288" s="66">
        <v>80.0</v>
      </c>
      <c r="D288" s="8"/>
      <c r="E288" s="8">
        <f t="shared" si="18"/>
        <v>80</v>
      </c>
      <c r="F288" s="8"/>
      <c r="G288" s="8"/>
      <c r="H288" s="8"/>
      <c r="I288" s="8"/>
      <c r="J288" s="8"/>
      <c r="K288" s="8"/>
      <c r="L288" s="67"/>
      <c r="M288" s="8"/>
      <c r="N288" s="8"/>
      <c r="O288" s="8"/>
      <c r="P288" s="8"/>
      <c r="Q288" s="8"/>
      <c r="R288" s="8"/>
      <c r="S288" s="8"/>
      <c r="T288" s="8"/>
      <c r="U288" s="8"/>
      <c r="V288" s="1"/>
      <c r="W288" s="1"/>
      <c r="X288" s="1"/>
      <c r="Y288" s="1"/>
    </row>
    <row r="289" ht="15.75" customHeight="1">
      <c r="A289" s="19">
        <v>45327.0</v>
      </c>
      <c r="B289" s="20" t="s">
        <v>354</v>
      </c>
      <c r="C289" s="66">
        <v>40.0</v>
      </c>
      <c r="D289" s="8"/>
      <c r="E289" s="8">
        <f t="shared" si="18"/>
        <v>40</v>
      </c>
      <c r="F289" s="8"/>
      <c r="G289" s="8"/>
      <c r="H289" s="8"/>
      <c r="I289" s="8"/>
      <c r="J289" s="8"/>
      <c r="K289" s="8"/>
      <c r="L289" s="67"/>
      <c r="M289" s="8"/>
      <c r="N289" s="8"/>
      <c r="O289" s="8"/>
      <c r="P289" s="8"/>
      <c r="Q289" s="8"/>
      <c r="R289" s="8"/>
      <c r="S289" s="8"/>
      <c r="T289" s="8"/>
      <c r="U289" s="8"/>
      <c r="V289" s="1"/>
      <c r="W289" s="1"/>
      <c r="X289" s="1"/>
      <c r="Y289" s="1"/>
    </row>
    <row r="290" ht="15.75" customHeight="1">
      <c r="A290" s="19">
        <v>45327.0</v>
      </c>
      <c r="B290" s="20" t="s">
        <v>355</v>
      </c>
      <c r="C290" s="66">
        <v>40.0</v>
      </c>
      <c r="D290" s="8"/>
      <c r="E290" s="8">
        <f t="shared" si="18"/>
        <v>40</v>
      </c>
      <c r="F290" s="8"/>
      <c r="G290" s="8"/>
      <c r="H290" s="8"/>
      <c r="I290" s="8"/>
      <c r="J290" s="8"/>
      <c r="K290" s="8"/>
      <c r="L290" s="67"/>
      <c r="M290" s="8"/>
      <c r="N290" s="8"/>
      <c r="O290" s="8"/>
      <c r="P290" s="8"/>
      <c r="Q290" s="8"/>
      <c r="R290" s="8"/>
      <c r="S290" s="8"/>
      <c r="T290" s="8"/>
      <c r="U290" s="8"/>
      <c r="V290" s="1"/>
      <c r="W290" s="1"/>
      <c r="X290" s="1"/>
      <c r="Y290" s="1"/>
    </row>
    <row r="291" ht="15.75" customHeight="1">
      <c r="A291" s="19">
        <v>45327.0</v>
      </c>
      <c r="B291" s="20" t="s">
        <v>356</v>
      </c>
      <c r="C291" s="66">
        <v>40.0</v>
      </c>
      <c r="D291" s="8"/>
      <c r="E291" s="8">
        <f t="shared" si="18"/>
        <v>40</v>
      </c>
      <c r="F291" s="8"/>
      <c r="G291" s="8"/>
      <c r="H291" s="8"/>
      <c r="I291" s="8"/>
      <c r="J291" s="8"/>
      <c r="K291" s="8"/>
      <c r="L291" s="67"/>
      <c r="M291" s="8"/>
      <c r="N291" s="8"/>
      <c r="O291" s="8"/>
      <c r="P291" s="8"/>
      <c r="Q291" s="8"/>
      <c r="R291" s="8"/>
      <c r="S291" s="8"/>
      <c r="T291" s="8"/>
      <c r="U291" s="8"/>
      <c r="V291" s="1"/>
      <c r="W291" s="1"/>
      <c r="X291" s="1"/>
      <c r="Y291" s="1"/>
    </row>
    <row r="292" ht="15.75" customHeight="1">
      <c r="A292" s="19">
        <v>45334.0</v>
      </c>
      <c r="B292" s="20" t="s">
        <v>357</v>
      </c>
      <c r="C292" s="66">
        <v>15.0</v>
      </c>
      <c r="D292" s="8"/>
      <c r="E292" s="8"/>
      <c r="F292" s="8"/>
      <c r="G292" s="8"/>
      <c r="H292" s="8">
        <f t="shared" ref="H292:H294" si="19">C292</f>
        <v>15</v>
      </c>
      <c r="I292" s="8"/>
      <c r="J292" s="8"/>
      <c r="K292" s="8"/>
      <c r="L292" s="67"/>
      <c r="M292" s="8"/>
      <c r="N292" s="8"/>
      <c r="O292" s="8"/>
      <c r="P292" s="8"/>
      <c r="Q292" s="8"/>
      <c r="R292" s="8"/>
      <c r="S292" s="8"/>
      <c r="T292" s="8"/>
      <c r="U292" s="8"/>
      <c r="V292" s="1"/>
      <c r="W292" s="1"/>
      <c r="X292" s="1"/>
      <c r="Y292" s="1"/>
    </row>
    <row r="293" ht="15.75" customHeight="1">
      <c r="A293" s="51">
        <v>45335.0</v>
      </c>
      <c r="B293" s="20" t="s">
        <v>358</v>
      </c>
      <c r="C293" s="66">
        <v>35.0</v>
      </c>
      <c r="D293" s="8"/>
      <c r="E293" s="8"/>
      <c r="F293" s="8"/>
      <c r="G293" s="8"/>
      <c r="H293" s="8">
        <f t="shared" si="19"/>
        <v>35</v>
      </c>
      <c r="I293" s="8"/>
      <c r="J293" s="8"/>
      <c r="K293" s="8"/>
      <c r="L293" s="67"/>
      <c r="M293" s="8"/>
      <c r="N293" s="8"/>
      <c r="O293" s="8"/>
      <c r="P293" s="8"/>
      <c r="Q293" s="8"/>
      <c r="R293" s="8"/>
      <c r="S293" s="8"/>
      <c r="T293" s="8"/>
      <c r="U293" s="8"/>
      <c r="V293" s="1"/>
      <c r="W293" s="1"/>
      <c r="X293" s="1"/>
      <c r="Y293" s="1"/>
    </row>
    <row r="294" ht="15.75" customHeight="1">
      <c r="A294" s="19">
        <v>45337.0</v>
      </c>
      <c r="B294" s="20" t="s">
        <v>359</v>
      </c>
      <c r="C294" s="66">
        <v>30.0</v>
      </c>
      <c r="D294" s="8"/>
      <c r="E294" s="8"/>
      <c r="F294" s="8"/>
      <c r="G294" s="8"/>
      <c r="H294" s="8">
        <f t="shared" si="19"/>
        <v>30</v>
      </c>
      <c r="I294" s="8"/>
      <c r="J294" s="8"/>
      <c r="K294" s="8"/>
      <c r="L294" s="67"/>
      <c r="M294" s="52"/>
      <c r="N294" s="1"/>
      <c r="O294" s="1"/>
      <c r="P294" s="1"/>
      <c r="Q294" s="8"/>
      <c r="R294" s="8"/>
      <c r="S294" s="8"/>
      <c r="T294" s="8"/>
      <c r="U294" s="8"/>
      <c r="V294" s="1"/>
      <c r="W294" s="1"/>
      <c r="X294" s="1"/>
      <c r="Y294" s="1"/>
    </row>
    <row r="295" ht="15.75" customHeight="1">
      <c r="A295" s="19">
        <v>45344.0</v>
      </c>
      <c r="B295" s="20" t="s">
        <v>360</v>
      </c>
      <c r="C295" s="66">
        <v>50.0</v>
      </c>
      <c r="D295" s="8"/>
      <c r="E295" s="8">
        <f>C295</f>
        <v>50</v>
      </c>
      <c r="F295" s="8"/>
      <c r="G295" s="8"/>
      <c r="H295" s="8"/>
      <c r="I295" s="8"/>
      <c r="J295" s="8"/>
      <c r="K295" s="8"/>
      <c r="L295" s="67"/>
      <c r="M295" s="52"/>
      <c r="N295" s="1"/>
      <c r="O295" s="1"/>
      <c r="P295" s="8"/>
      <c r="Q295" s="8"/>
      <c r="R295" s="8"/>
      <c r="S295" s="8"/>
      <c r="T295" s="8"/>
      <c r="U295" s="8"/>
      <c r="V295" s="1"/>
      <c r="W295" s="1"/>
      <c r="X295" s="1"/>
      <c r="Y295" s="1"/>
    </row>
    <row r="296" ht="15.75" customHeight="1">
      <c r="A296" s="26"/>
      <c r="B296" s="1"/>
      <c r="C296" s="8"/>
      <c r="D296" s="8"/>
      <c r="E296" s="8"/>
      <c r="F296" s="8"/>
      <c r="G296" s="8"/>
      <c r="H296" s="8"/>
      <c r="I296" s="8"/>
      <c r="J296" s="8"/>
      <c r="K296" s="8"/>
      <c r="L296" s="68"/>
      <c r="M296" s="52"/>
      <c r="N296" s="1"/>
      <c r="O296" s="1"/>
      <c r="P296" s="8"/>
      <c r="Q296" s="8"/>
      <c r="R296" s="8"/>
      <c r="S296" s="8"/>
      <c r="T296" s="8"/>
      <c r="U296" s="8"/>
      <c r="V296" s="1"/>
      <c r="W296" s="1"/>
      <c r="X296" s="1"/>
      <c r="Y296" s="1"/>
    </row>
    <row r="297" ht="15.75" customHeight="1">
      <c r="A297" s="74" t="s">
        <v>361</v>
      </c>
      <c r="B297" s="1"/>
      <c r="C297" s="8"/>
      <c r="D297" s="8"/>
      <c r="E297" s="8"/>
      <c r="F297" s="8"/>
      <c r="G297" s="8"/>
      <c r="H297" s="8"/>
      <c r="I297" s="8"/>
      <c r="J297" s="8"/>
      <c r="K297" s="8"/>
      <c r="L297" s="76"/>
      <c r="M297" s="52"/>
      <c r="N297" s="1"/>
      <c r="O297" s="1"/>
      <c r="P297" s="8"/>
      <c r="Q297" s="8"/>
      <c r="R297" s="8"/>
      <c r="S297" s="8"/>
      <c r="T297" s="8"/>
      <c r="U297" s="8"/>
      <c r="V297" s="1"/>
      <c r="W297" s="1"/>
      <c r="X297" s="1"/>
      <c r="Y297" s="1"/>
    </row>
    <row r="298" ht="15.75" customHeight="1">
      <c r="A298" s="11">
        <v>45355.0</v>
      </c>
      <c r="B298" s="12" t="s">
        <v>362</v>
      </c>
      <c r="C298" s="69">
        <v>22.0</v>
      </c>
      <c r="D298" s="15">
        <f>C298</f>
        <v>22</v>
      </c>
      <c r="E298" s="15"/>
      <c r="F298" s="15"/>
      <c r="G298" s="15"/>
      <c r="H298" s="15"/>
      <c r="I298" s="15"/>
      <c r="J298" s="15"/>
      <c r="K298" s="15"/>
      <c r="L298" s="70"/>
      <c r="M298" s="77"/>
      <c r="N298" s="18"/>
      <c r="O298" s="18"/>
      <c r="P298" s="15"/>
      <c r="Q298" s="15"/>
      <c r="R298" s="15"/>
      <c r="S298" s="15"/>
      <c r="T298" s="15"/>
      <c r="U298" s="15"/>
      <c r="V298" s="18"/>
      <c r="W298" s="18"/>
      <c r="X298" s="18"/>
      <c r="Y298" s="18"/>
    </row>
    <row r="299" ht="15.75" customHeight="1">
      <c r="A299" s="19">
        <v>45355.0</v>
      </c>
      <c r="B299" s="20" t="s">
        <v>363</v>
      </c>
      <c r="C299" s="66">
        <v>50.0</v>
      </c>
      <c r="D299" s="8"/>
      <c r="E299" s="8">
        <f>C299</f>
        <v>50</v>
      </c>
      <c r="F299" s="8"/>
      <c r="G299" s="8"/>
      <c r="H299" s="8"/>
      <c r="I299" s="8"/>
      <c r="J299" s="8"/>
      <c r="K299" s="8"/>
      <c r="L299" s="67"/>
      <c r="M299" s="19">
        <v>45364.0</v>
      </c>
      <c r="N299" s="20" t="s">
        <v>364</v>
      </c>
      <c r="O299" s="66"/>
      <c r="P299" s="22">
        <v>95.0</v>
      </c>
      <c r="Q299" s="8"/>
      <c r="R299" s="8"/>
      <c r="S299" s="8"/>
      <c r="T299" s="8"/>
      <c r="U299" s="8"/>
      <c r="V299" s="1"/>
      <c r="W299" s="1"/>
      <c r="X299" s="1"/>
      <c r="Y299" s="1"/>
    </row>
    <row r="300" ht="15.75" customHeight="1">
      <c r="A300" s="19">
        <v>45355.0</v>
      </c>
      <c r="B300" s="20" t="s">
        <v>365</v>
      </c>
      <c r="C300" s="66">
        <v>38.5</v>
      </c>
      <c r="D300" s="8">
        <f>C300</f>
        <v>38.5</v>
      </c>
      <c r="E300" s="8"/>
      <c r="F300" s="8"/>
      <c r="G300" s="8"/>
      <c r="H300" s="8"/>
      <c r="I300" s="8"/>
      <c r="J300" s="8"/>
      <c r="K300" s="8"/>
      <c r="L300" s="67"/>
      <c r="M300" s="19">
        <v>45366.0</v>
      </c>
      <c r="N300" s="20" t="s">
        <v>366</v>
      </c>
      <c r="O300" s="23" t="s">
        <v>367</v>
      </c>
      <c r="P300" s="8"/>
      <c r="Q300" s="24">
        <v>234.0</v>
      </c>
      <c r="R300" s="8"/>
      <c r="S300" s="8"/>
      <c r="T300" s="8"/>
      <c r="U300" s="8"/>
      <c r="V300" s="1"/>
      <c r="W300" s="1"/>
      <c r="X300" s="1"/>
      <c r="Y300" s="1"/>
    </row>
    <row r="301" ht="15.75" customHeight="1">
      <c r="A301" s="19">
        <v>45355.0</v>
      </c>
      <c r="B301" s="20" t="s">
        <v>368</v>
      </c>
      <c r="C301" s="66">
        <v>100.0</v>
      </c>
      <c r="D301" s="8"/>
      <c r="E301" s="8">
        <f t="shared" ref="E301:E302" si="20">C301</f>
        <v>100</v>
      </c>
      <c r="F301" s="8"/>
      <c r="G301" s="8"/>
      <c r="H301" s="8"/>
      <c r="I301" s="8"/>
      <c r="J301" s="8"/>
      <c r="K301" s="8"/>
      <c r="L301" s="67"/>
      <c r="M301" s="19">
        <v>45370.0</v>
      </c>
      <c r="N301" s="20" t="s">
        <v>369</v>
      </c>
      <c r="O301" s="21">
        <v>713.0</v>
      </c>
      <c r="P301" s="8"/>
      <c r="Q301" s="1"/>
      <c r="R301" s="8"/>
      <c r="S301" s="22">
        <v>90.0</v>
      </c>
      <c r="T301" s="8"/>
      <c r="U301" s="8"/>
      <c r="V301" s="1"/>
      <c r="W301" s="1"/>
      <c r="X301" s="1"/>
      <c r="Y301" s="1"/>
    </row>
    <row r="302" ht="15.75" customHeight="1">
      <c r="A302" s="19">
        <v>45355.0</v>
      </c>
      <c r="B302" s="20" t="s">
        <v>370</v>
      </c>
      <c r="C302" s="66">
        <v>50.0</v>
      </c>
      <c r="D302" s="8"/>
      <c r="E302" s="8">
        <f t="shared" si="20"/>
        <v>50</v>
      </c>
      <c r="F302" s="8"/>
      <c r="G302" s="8"/>
      <c r="H302" s="8"/>
      <c r="I302" s="8"/>
      <c r="J302" s="8"/>
      <c r="K302" s="8"/>
      <c r="L302" s="67"/>
      <c r="M302" s="8"/>
      <c r="N302" s="8"/>
      <c r="O302" s="8"/>
      <c r="P302" s="8"/>
      <c r="Q302" s="8"/>
      <c r="R302" s="8"/>
      <c r="S302" s="8"/>
      <c r="T302" s="8"/>
      <c r="U302" s="8"/>
      <c r="V302" s="1"/>
      <c r="W302" s="1"/>
      <c r="X302" s="1"/>
      <c r="Y302" s="1"/>
    </row>
    <row r="303" ht="15.75" customHeight="1">
      <c r="A303" s="19">
        <v>45355.0</v>
      </c>
      <c r="B303" s="20" t="s">
        <v>371</v>
      </c>
      <c r="C303" s="66">
        <v>38.5</v>
      </c>
      <c r="D303" s="8">
        <f>C303</f>
        <v>38.5</v>
      </c>
      <c r="E303" s="8"/>
      <c r="F303" s="8"/>
      <c r="G303" s="8"/>
      <c r="H303" s="8"/>
      <c r="I303" s="8"/>
      <c r="J303" s="8"/>
      <c r="K303" s="8"/>
      <c r="L303" s="67"/>
      <c r="M303" s="8"/>
      <c r="N303" s="8"/>
      <c r="O303" s="8"/>
      <c r="P303" s="8"/>
      <c r="Q303" s="8"/>
      <c r="R303" s="8"/>
      <c r="S303" s="8"/>
      <c r="T303" s="8"/>
      <c r="U303" s="8"/>
      <c r="V303" s="1"/>
      <c r="W303" s="1"/>
      <c r="X303" s="1"/>
      <c r="Y303" s="1"/>
    </row>
    <row r="304" ht="15.75" customHeight="1">
      <c r="A304" s="19">
        <v>45355.0</v>
      </c>
      <c r="B304" s="20" t="s">
        <v>372</v>
      </c>
      <c r="C304" s="66">
        <v>50.0</v>
      </c>
      <c r="D304" s="8"/>
      <c r="E304" s="8">
        <f>C304</f>
        <v>50</v>
      </c>
      <c r="F304" s="8"/>
      <c r="G304" s="8"/>
      <c r="H304" s="8"/>
      <c r="I304" s="8"/>
      <c r="J304" s="8"/>
      <c r="K304" s="8"/>
      <c r="L304" s="67"/>
      <c r="M304" s="8"/>
      <c r="N304" s="8"/>
      <c r="O304" s="8"/>
      <c r="P304" s="8"/>
      <c r="Q304" s="8"/>
      <c r="R304" s="8"/>
      <c r="S304" s="8"/>
      <c r="T304" s="8"/>
      <c r="U304" s="8"/>
      <c r="V304" s="1"/>
      <c r="W304" s="1"/>
      <c r="X304" s="1"/>
      <c r="Y304" s="1"/>
    </row>
    <row r="305" ht="15.75" customHeight="1">
      <c r="A305" s="19">
        <v>45355.0</v>
      </c>
      <c r="B305" s="20" t="s">
        <v>373</v>
      </c>
      <c r="C305" s="66">
        <v>38.5</v>
      </c>
      <c r="D305" s="8">
        <f t="shared" ref="D305:D308" si="21">C305</f>
        <v>38.5</v>
      </c>
      <c r="E305" s="8"/>
      <c r="F305" s="8"/>
      <c r="G305" s="8"/>
      <c r="H305" s="8"/>
      <c r="I305" s="8"/>
      <c r="J305" s="8"/>
      <c r="K305" s="8"/>
      <c r="L305" s="67"/>
      <c r="M305" s="8"/>
      <c r="N305" s="8"/>
      <c r="O305" s="8"/>
      <c r="P305" s="8"/>
      <c r="Q305" s="8"/>
      <c r="R305" s="8"/>
      <c r="S305" s="8"/>
      <c r="T305" s="8"/>
      <c r="U305" s="8"/>
      <c r="V305" s="1"/>
      <c r="W305" s="1"/>
      <c r="X305" s="1"/>
      <c r="Y305" s="1"/>
    </row>
    <row r="306" ht="15.75" customHeight="1">
      <c r="A306" s="19">
        <v>45355.0</v>
      </c>
      <c r="B306" s="20" t="s">
        <v>374</v>
      </c>
      <c r="C306" s="66">
        <v>38.5</v>
      </c>
      <c r="D306" s="8">
        <f t="shared" si="21"/>
        <v>38.5</v>
      </c>
      <c r="E306" s="8"/>
      <c r="F306" s="8"/>
      <c r="G306" s="8"/>
      <c r="H306" s="8"/>
      <c r="I306" s="8"/>
      <c r="J306" s="8"/>
      <c r="K306" s="8"/>
      <c r="L306" s="67"/>
      <c r="M306" s="8"/>
      <c r="N306" s="8"/>
      <c r="O306" s="8"/>
      <c r="P306" s="8"/>
      <c r="Q306" s="8"/>
      <c r="R306" s="8"/>
      <c r="S306" s="8"/>
      <c r="T306" s="8"/>
      <c r="U306" s="8"/>
      <c r="V306" s="1"/>
      <c r="W306" s="1"/>
      <c r="X306" s="1"/>
      <c r="Y306" s="1"/>
    </row>
    <row r="307" ht="15.75" customHeight="1">
      <c r="A307" s="19">
        <v>45355.0</v>
      </c>
      <c r="B307" s="20" t="s">
        <v>375</v>
      </c>
      <c r="C307" s="66">
        <v>38.5</v>
      </c>
      <c r="D307" s="8">
        <f t="shared" si="21"/>
        <v>38.5</v>
      </c>
      <c r="E307" s="8"/>
      <c r="F307" s="8"/>
      <c r="G307" s="8"/>
      <c r="H307" s="8"/>
      <c r="I307" s="8"/>
      <c r="J307" s="8"/>
      <c r="K307" s="8"/>
      <c r="L307" s="67"/>
      <c r="M307" s="8"/>
      <c r="N307" s="8"/>
      <c r="O307" s="8"/>
      <c r="P307" s="8"/>
      <c r="Q307" s="8"/>
      <c r="R307" s="8"/>
      <c r="S307" s="8"/>
      <c r="T307" s="8"/>
      <c r="U307" s="8"/>
      <c r="V307" s="1"/>
      <c r="W307" s="1"/>
      <c r="X307" s="1"/>
      <c r="Y307" s="1"/>
    </row>
    <row r="308" ht="15.75" customHeight="1">
      <c r="A308" s="19">
        <v>45355.0</v>
      </c>
      <c r="B308" s="20" t="s">
        <v>376</v>
      </c>
      <c r="C308" s="66">
        <v>38.5</v>
      </c>
      <c r="D308" s="8">
        <f t="shared" si="21"/>
        <v>38.5</v>
      </c>
      <c r="E308" s="8"/>
      <c r="F308" s="8"/>
      <c r="G308" s="8"/>
      <c r="H308" s="8"/>
      <c r="I308" s="8"/>
      <c r="J308" s="8"/>
      <c r="K308" s="8"/>
      <c r="L308" s="67"/>
      <c r="M308" s="8"/>
      <c r="N308" s="8"/>
      <c r="O308" s="8"/>
      <c r="P308" s="8"/>
      <c r="Q308" s="8"/>
      <c r="R308" s="8"/>
      <c r="S308" s="8"/>
      <c r="T308" s="8"/>
      <c r="U308" s="8"/>
      <c r="V308" s="1"/>
      <c r="W308" s="1"/>
      <c r="X308" s="1"/>
      <c r="Y308" s="1"/>
    </row>
    <row r="309" ht="15.75" customHeight="1">
      <c r="A309" s="19">
        <v>45355.0</v>
      </c>
      <c r="B309" s="20" t="s">
        <v>377</v>
      </c>
      <c r="C309" s="66">
        <v>50.0</v>
      </c>
      <c r="D309" s="8"/>
      <c r="E309" s="8">
        <f>C309</f>
        <v>50</v>
      </c>
      <c r="F309" s="8"/>
      <c r="G309" s="8"/>
      <c r="H309" s="8"/>
      <c r="I309" s="8"/>
      <c r="J309" s="8"/>
      <c r="K309" s="8"/>
      <c r="L309" s="67"/>
      <c r="M309" s="8"/>
      <c r="N309" s="8"/>
      <c r="O309" s="8"/>
      <c r="P309" s="8"/>
      <c r="Q309" s="8"/>
      <c r="R309" s="8"/>
      <c r="S309" s="8"/>
      <c r="T309" s="8"/>
      <c r="U309" s="8"/>
      <c r="V309" s="1"/>
      <c r="W309" s="1"/>
      <c r="X309" s="1"/>
      <c r="Y309" s="1"/>
    </row>
    <row r="310" ht="15.75" customHeight="1">
      <c r="A310" s="19">
        <v>45355.0</v>
      </c>
      <c r="B310" s="20" t="s">
        <v>378</v>
      </c>
      <c r="C310" s="66">
        <v>22.0</v>
      </c>
      <c r="D310" s="8">
        <f>C310</f>
        <v>22</v>
      </c>
      <c r="E310" s="8"/>
      <c r="F310" s="8"/>
      <c r="G310" s="8"/>
      <c r="H310" s="8"/>
      <c r="I310" s="8"/>
      <c r="J310" s="8"/>
      <c r="K310" s="8"/>
      <c r="L310" s="67"/>
      <c r="M310" s="8"/>
      <c r="N310" s="8"/>
      <c r="O310" s="8"/>
      <c r="P310" s="8"/>
      <c r="Q310" s="8"/>
      <c r="R310" s="8"/>
      <c r="S310" s="8"/>
      <c r="T310" s="8"/>
      <c r="U310" s="8"/>
      <c r="V310" s="1"/>
      <c r="W310" s="1"/>
      <c r="X310" s="1"/>
      <c r="Y310" s="1"/>
    </row>
    <row r="311" ht="15.75" customHeight="1">
      <c r="A311" s="19">
        <v>45355.0</v>
      </c>
      <c r="B311" s="20" t="s">
        <v>379</v>
      </c>
      <c r="C311" s="66">
        <v>50.0</v>
      </c>
      <c r="D311" s="8"/>
      <c r="E311" s="8">
        <f t="shared" ref="E311:E313" si="22">C311</f>
        <v>50</v>
      </c>
      <c r="F311" s="8"/>
      <c r="G311" s="8"/>
      <c r="H311" s="8"/>
      <c r="I311" s="8"/>
      <c r="J311" s="8"/>
      <c r="K311" s="8"/>
      <c r="L311" s="67"/>
      <c r="M311" s="8"/>
      <c r="N311" s="8"/>
      <c r="O311" s="8"/>
      <c r="P311" s="8"/>
      <c r="Q311" s="8"/>
      <c r="R311" s="8"/>
      <c r="S311" s="8"/>
      <c r="T311" s="8"/>
      <c r="U311" s="8"/>
      <c r="V311" s="1"/>
      <c r="W311" s="1"/>
      <c r="X311" s="1"/>
      <c r="Y311" s="1"/>
    </row>
    <row r="312" ht="15.75" customHeight="1">
      <c r="A312" s="19">
        <v>45355.0</v>
      </c>
      <c r="B312" s="20" t="s">
        <v>380</v>
      </c>
      <c r="C312" s="66">
        <v>50.0</v>
      </c>
      <c r="D312" s="8"/>
      <c r="E312" s="8">
        <f t="shared" si="22"/>
        <v>50</v>
      </c>
      <c r="F312" s="8"/>
      <c r="G312" s="8"/>
      <c r="H312" s="8"/>
      <c r="I312" s="8"/>
      <c r="J312" s="8"/>
      <c r="K312" s="8"/>
      <c r="L312" s="67"/>
      <c r="M312" s="8"/>
      <c r="N312" s="8"/>
      <c r="O312" s="8"/>
      <c r="P312" s="8"/>
      <c r="Q312" s="8"/>
      <c r="R312" s="8"/>
      <c r="S312" s="8"/>
      <c r="T312" s="8"/>
      <c r="U312" s="8"/>
      <c r="V312" s="1"/>
      <c r="W312" s="1"/>
      <c r="X312" s="1"/>
      <c r="Y312" s="1"/>
    </row>
    <row r="313" ht="15.75" customHeight="1">
      <c r="A313" s="19">
        <v>45355.0</v>
      </c>
      <c r="B313" s="20" t="s">
        <v>381</v>
      </c>
      <c r="C313" s="66">
        <v>50.0</v>
      </c>
      <c r="D313" s="8"/>
      <c r="E313" s="8">
        <f t="shared" si="22"/>
        <v>50</v>
      </c>
      <c r="F313" s="8"/>
      <c r="G313" s="8"/>
      <c r="H313" s="8"/>
      <c r="I313" s="8"/>
      <c r="J313" s="8"/>
      <c r="K313" s="8"/>
      <c r="L313" s="67"/>
      <c r="M313" s="8"/>
      <c r="N313" s="8"/>
      <c r="O313" s="8"/>
      <c r="P313" s="8"/>
      <c r="Q313" s="8"/>
      <c r="R313" s="8"/>
      <c r="S313" s="8"/>
      <c r="T313" s="8"/>
      <c r="U313" s="8"/>
      <c r="V313" s="1"/>
      <c r="W313" s="1"/>
      <c r="X313" s="1"/>
      <c r="Y313" s="1"/>
    </row>
    <row r="314" ht="15.75" customHeight="1">
      <c r="A314" s="19">
        <v>45355.0</v>
      </c>
      <c r="B314" s="20" t="s">
        <v>382</v>
      </c>
      <c r="C314" s="66">
        <v>22.0</v>
      </c>
      <c r="D314" s="8">
        <f>C314</f>
        <v>22</v>
      </c>
      <c r="E314" s="8"/>
      <c r="F314" s="8"/>
      <c r="G314" s="8"/>
      <c r="H314" s="8"/>
      <c r="I314" s="8"/>
      <c r="J314" s="8"/>
      <c r="K314" s="8"/>
      <c r="L314" s="67"/>
      <c r="M314" s="8"/>
      <c r="N314" s="8"/>
      <c r="O314" s="8"/>
      <c r="P314" s="8"/>
      <c r="Q314" s="8"/>
      <c r="R314" s="8"/>
      <c r="S314" s="8"/>
      <c r="T314" s="8"/>
      <c r="U314" s="8"/>
      <c r="V314" s="1"/>
      <c r="W314" s="1"/>
      <c r="X314" s="1"/>
      <c r="Y314" s="1"/>
    </row>
    <row r="315" ht="15.75" customHeight="1">
      <c r="A315" s="19">
        <v>45355.0</v>
      </c>
      <c r="B315" s="20" t="s">
        <v>383</v>
      </c>
      <c r="C315" s="66">
        <v>50.0</v>
      </c>
      <c r="D315" s="8"/>
      <c r="E315" s="8">
        <f>C315</f>
        <v>50</v>
      </c>
      <c r="F315" s="8"/>
      <c r="G315" s="8"/>
      <c r="H315" s="8"/>
      <c r="I315" s="8"/>
      <c r="J315" s="8"/>
      <c r="K315" s="8"/>
      <c r="L315" s="67"/>
      <c r="M315" s="8"/>
      <c r="N315" s="8"/>
      <c r="O315" s="8"/>
      <c r="P315" s="8"/>
      <c r="Q315" s="8"/>
      <c r="R315" s="8"/>
      <c r="S315" s="8"/>
      <c r="T315" s="8"/>
      <c r="U315" s="8"/>
      <c r="V315" s="1"/>
      <c r="W315" s="1"/>
      <c r="X315" s="1"/>
      <c r="Y315" s="1"/>
    </row>
    <row r="316" ht="15.75" customHeight="1">
      <c r="A316" s="19">
        <v>45355.0</v>
      </c>
      <c r="B316" s="20" t="s">
        <v>384</v>
      </c>
      <c r="C316" s="66">
        <v>77.0</v>
      </c>
      <c r="D316" s="8">
        <f t="shared" ref="D316:D317" si="23">C316</f>
        <v>77</v>
      </c>
      <c r="E316" s="8"/>
      <c r="F316" s="8"/>
      <c r="G316" s="8"/>
      <c r="H316" s="8"/>
      <c r="I316" s="8"/>
      <c r="J316" s="8"/>
      <c r="K316" s="8"/>
      <c r="L316" s="67"/>
      <c r="M316" s="8"/>
      <c r="N316" s="8"/>
      <c r="O316" s="8"/>
      <c r="P316" s="8"/>
      <c r="Q316" s="8"/>
      <c r="R316" s="8"/>
      <c r="S316" s="8"/>
      <c r="T316" s="8"/>
      <c r="U316" s="8"/>
      <c r="V316" s="1"/>
      <c r="W316" s="1"/>
      <c r="X316" s="1"/>
      <c r="Y316" s="1"/>
    </row>
    <row r="317" ht="15.75" customHeight="1">
      <c r="A317" s="19">
        <v>45355.0</v>
      </c>
      <c r="B317" s="20" t="s">
        <v>385</v>
      </c>
      <c r="C317" s="66">
        <v>38.5</v>
      </c>
      <c r="D317" s="8">
        <f t="shared" si="23"/>
        <v>38.5</v>
      </c>
      <c r="E317" s="8"/>
      <c r="F317" s="8"/>
      <c r="G317" s="8"/>
      <c r="H317" s="8"/>
      <c r="I317" s="8"/>
      <c r="J317" s="8"/>
      <c r="K317" s="8"/>
      <c r="L317" s="67"/>
      <c r="M317" s="8"/>
      <c r="N317" s="8"/>
      <c r="O317" s="8"/>
      <c r="P317" s="8"/>
      <c r="Q317" s="8"/>
      <c r="R317" s="8"/>
      <c r="S317" s="8"/>
      <c r="T317" s="8"/>
      <c r="U317" s="8"/>
      <c r="V317" s="1"/>
      <c r="W317" s="1"/>
      <c r="X317" s="1"/>
      <c r="Y317" s="1"/>
    </row>
    <row r="318" ht="15.75" customHeight="1">
      <c r="A318" s="19">
        <v>45355.0</v>
      </c>
      <c r="B318" s="20" t="s">
        <v>386</v>
      </c>
      <c r="C318" s="66">
        <v>50.0</v>
      </c>
      <c r="D318" s="8"/>
      <c r="E318" s="8">
        <f>C318</f>
        <v>50</v>
      </c>
      <c r="F318" s="8"/>
      <c r="G318" s="8"/>
      <c r="H318" s="8"/>
      <c r="I318" s="8"/>
      <c r="J318" s="8"/>
      <c r="K318" s="8"/>
      <c r="L318" s="67"/>
      <c r="M318" s="8"/>
      <c r="N318" s="8"/>
      <c r="O318" s="8"/>
      <c r="P318" s="8"/>
      <c r="Q318" s="8"/>
      <c r="R318" s="8"/>
      <c r="S318" s="8"/>
      <c r="T318" s="8"/>
      <c r="U318" s="8"/>
      <c r="V318" s="1"/>
      <c r="W318" s="1"/>
      <c r="X318" s="1"/>
      <c r="Y318" s="1"/>
    </row>
    <row r="319" ht="15.75" customHeight="1">
      <c r="A319" s="19">
        <v>45355.0</v>
      </c>
      <c r="B319" s="20" t="s">
        <v>60</v>
      </c>
      <c r="C319" s="66">
        <v>22.0</v>
      </c>
      <c r="D319" s="8">
        <f t="shared" ref="D319:D325" si="24">C319</f>
        <v>22</v>
      </c>
      <c r="E319" s="8"/>
      <c r="F319" s="8"/>
      <c r="G319" s="8"/>
      <c r="H319" s="8"/>
      <c r="I319" s="8"/>
      <c r="J319" s="8"/>
      <c r="K319" s="8"/>
      <c r="L319" s="67"/>
      <c r="M319" s="8"/>
      <c r="N319" s="8"/>
      <c r="O319" s="8"/>
      <c r="P319" s="8"/>
      <c r="Q319" s="8"/>
      <c r="R319" s="8"/>
      <c r="S319" s="8"/>
      <c r="T319" s="8"/>
      <c r="U319" s="8"/>
      <c r="V319" s="1"/>
      <c r="W319" s="1"/>
      <c r="X319" s="1"/>
      <c r="Y319" s="1"/>
    </row>
    <row r="320" ht="15.75" customHeight="1">
      <c r="A320" s="19">
        <v>45355.0</v>
      </c>
      <c r="B320" s="20" t="s">
        <v>240</v>
      </c>
      <c r="C320" s="66">
        <v>88.5</v>
      </c>
      <c r="D320" s="8">
        <f t="shared" si="24"/>
        <v>88.5</v>
      </c>
      <c r="E320" s="8"/>
      <c r="F320" s="8"/>
      <c r="G320" s="8"/>
      <c r="H320" s="8"/>
      <c r="I320" s="8"/>
      <c r="J320" s="8"/>
      <c r="K320" s="8"/>
      <c r="L320" s="67"/>
      <c r="M320" s="8"/>
      <c r="N320" s="8"/>
      <c r="O320" s="8"/>
      <c r="P320" s="8"/>
      <c r="Q320" s="8"/>
      <c r="R320" s="8"/>
      <c r="S320" s="8"/>
      <c r="T320" s="8"/>
      <c r="U320" s="8"/>
      <c r="V320" s="1"/>
      <c r="W320" s="1"/>
      <c r="X320" s="1"/>
      <c r="Y320" s="1"/>
    </row>
    <row r="321" ht="15.75" customHeight="1">
      <c r="A321" s="50">
        <v>45355.0</v>
      </c>
      <c r="B321" s="20" t="s">
        <v>387</v>
      </c>
      <c r="C321" s="66">
        <v>22.0</v>
      </c>
      <c r="D321" s="8">
        <f t="shared" si="24"/>
        <v>22</v>
      </c>
      <c r="E321" s="8"/>
      <c r="F321" s="8"/>
      <c r="G321" s="8"/>
      <c r="H321" s="8"/>
      <c r="I321" s="8"/>
      <c r="J321" s="8"/>
      <c r="K321" s="8"/>
      <c r="L321" s="67"/>
      <c r="M321" s="8"/>
      <c r="N321" s="8"/>
      <c r="O321" s="8"/>
      <c r="P321" s="8"/>
      <c r="Q321" s="8"/>
      <c r="R321" s="8"/>
      <c r="S321" s="8"/>
      <c r="T321" s="8"/>
      <c r="U321" s="8"/>
      <c r="V321" s="1"/>
      <c r="W321" s="1"/>
      <c r="X321" s="1"/>
      <c r="Y321" s="1"/>
    </row>
    <row r="322" ht="15.75" customHeight="1">
      <c r="A322" s="19">
        <v>45355.0</v>
      </c>
      <c r="B322" s="20" t="s">
        <v>388</v>
      </c>
      <c r="C322" s="66">
        <v>38.5</v>
      </c>
      <c r="D322" s="8">
        <f t="shared" si="24"/>
        <v>38.5</v>
      </c>
      <c r="E322" s="8"/>
      <c r="F322" s="8"/>
      <c r="G322" s="8"/>
      <c r="H322" s="8"/>
      <c r="I322" s="8"/>
      <c r="J322" s="8"/>
      <c r="K322" s="8"/>
      <c r="L322" s="67"/>
      <c r="M322" s="52"/>
      <c r="N322" s="9"/>
      <c r="O322" s="1"/>
      <c r="P322" s="1"/>
      <c r="Q322" s="8"/>
      <c r="R322" s="8"/>
      <c r="S322" s="8"/>
      <c r="T322" s="8"/>
      <c r="U322" s="8"/>
      <c r="V322" s="1"/>
      <c r="W322" s="1"/>
      <c r="X322" s="1"/>
      <c r="Y322" s="1"/>
    </row>
    <row r="323" ht="15.75" customHeight="1">
      <c r="A323" s="19">
        <v>45356.0</v>
      </c>
      <c r="B323" s="20" t="s">
        <v>389</v>
      </c>
      <c r="C323" s="66">
        <v>38.5</v>
      </c>
      <c r="D323" s="8">
        <f t="shared" si="24"/>
        <v>38.5</v>
      </c>
      <c r="E323" s="8"/>
      <c r="F323" s="8"/>
      <c r="G323" s="8"/>
      <c r="H323" s="8"/>
      <c r="I323" s="8"/>
      <c r="J323" s="8"/>
      <c r="K323" s="8"/>
      <c r="L323" s="67"/>
      <c r="M323" s="52"/>
      <c r="N323" s="1"/>
      <c r="O323" s="1"/>
      <c r="P323" s="8"/>
      <c r="Q323" s="8"/>
      <c r="R323" s="8"/>
      <c r="S323" s="8"/>
      <c r="T323" s="8"/>
      <c r="U323" s="8"/>
      <c r="V323" s="1"/>
      <c r="W323" s="1"/>
      <c r="X323" s="1"/>
      <c r="Y323" s="1"/>
    </row>
    <row r="324" ht="15.75" customHeight="1">
      <c r="A324" s="19">
        <v>45356.0</v>
      </c>
      <c r="B324" s="20" t="s">
        <v>390</v>
      </c>
      <c r="C324" s="66">
        <v>38.5</v>
      </c>
      <c r="D324" s="8">
        <f t="shared" si="24"/>
        <v>38.5</v>
      </c>
      <c r="E324" s="8"/>
      <c r="F324" s="8"/>
      <c r="G324" s="8"/>
      <c r="H324" s="8"/>
      <c r="I324" s="8"/>
      <c r="J324" s="8"/>
      <c r="K324" s="8"/>
      <c r="L324" s="67"/>
      <c r="M324" s="8"/>
      <c r="N324" s="8"/>
      <c r="O324" s="8"/>
      <c r="P324" s="8"/>
      <c r="Q324" s="8"/>
      <c r="R324" s="8"/>
      <c r="S324" s="8"/>
      <c r="T324" s="8"/>
      <c r="U324" s="8"/>
      <c r="V324" s="1"/>
      <c r="W324" s="1"/>
      <c r="X324" s="1"/>
      <c r="Y324" s="1"/>
    </row>
    <row r="325" ht="15.75" customHeight="1">
      <c r="A325" s="19">
        <v>45356.0</v>
      </c>
      <c r="B325" s="20" t="s">
        <v>391</v>
      </c>
      <c r="C325" s="66">
        <v>38.5</v>
      </c>
      <c r="D325" s="8">
        <f t="shared" si="24"/>
        <v>38.5</v>
      </c>
      <c r="E325" s="8"/>
      <c r="F325" s="8"/>
      <c r="G325" s="8"/>
      <c r="H325" s="8"/>
      <c r="I325" s="8"/>
      <c r="J325" s="8"/>
      <c r="K325" s="8"/>
      <c r="L325" s="67"/>
      <c r="M325" s="8"/>
      <c r="N325" s="8"/>
      <c r="O325" s="8"/>
      <c r="P325" s="8"/>
      <c r="Q325" s="8"/>
      <c r="R325" s="8"/>
      <c r="S325" s="8"/>
      <c r="T325" s="8"/>
      <c r="U325" s="8"/>
      <c r="V325" s="1"/>
      <c r="W325" s="1"/>
      <c r="X325" s="1"/>
      <c r="Y325" s="1"/>
    </row>
    <row r="326" ht="15.75" customHeight="1">
      <c r="A326" s="19">
        <v>45356.0</v>
      </c>
      <c r="B326" s="20" t="s">
        <v>392</v>
      </c>
      <c r="C326" s="66">
        <v>100.0</v>
      </c>
      <c r="D326" s="8"/>
      <c r="E326" s="8">
        <f>C326</f>
        <v>100</v>
      </c>
      <c r="F326" s="8"/>
      <c r="G326" s="8"/>
      <c r="H326" s="8"/>
      <c r="I326" s="8"/>
      <c r="J326" s="8"/>
      <c r="K326" s="8"/>
      <c r="L326" s="67"/>
      <c r="M326" s="8"/>
      <c r="N326" s="8"/>
      <c r="O326" s="8"/>
      <c r="P326" s="8"/>
      <c r="Q326" s="8"/>
      <c r="R326" s="8"/>
      <c r="S326" s="8"/>
      <c r="T326" s="8"/>
      <c r="U326" s="8"/>
      <c r="V326" s="1"/>
      <c r="W326" s="1"/>
      <c r="X326" s="1"/>
      <c r="Y326" s="1"/>
    </row>
    <row r="327" ht="15.75" customHeight="1">
      <c r="A327" s="19">
        <v>45356.0</v>
      </c>
      <c r="B327" s="20" t="s">
        <v>393</v>
      </c>
      <c r="C327" s="66">
        <v>38.5</v>
      </c>
      <c r="D327" s="8">
        <f>C327</f>
        <v>38.5</v>
      </c>
      <c r="E327" s="8"/>
      <c r="F327" s="8"/>
      <c r="G327" s="8"/>
      <c r="H327" s="8"/>
      <c r="I327" s="8"/>
      <c r="J327" s="8"/>
      <c r="K327" s="8"/>
      <c r="L327" s="67"/>
      <c r="M327" s="8"/>
      <c r="N327" s="8"/>
      <c r="O327" s="8"/>
      <c r="P327" s="8"/>
      <c r="Q327" s="8"/>
      <c r="R327" s="8"/>
      <c r="S327" s="8"/>
      <c r="T327" s="8"/>
      <c r="U327" s="8"/>
      <c r="V327" s="1"/>
      <c r="W327" s="1"/>
      <c r="X327" s="1"/>
      <c r="Y327" s="1"/>
    </row>
    <row r="328" ht="15.75" customHeight="1">
      <c r="A328" s="19">
        <v>45356.0</v>
      </c>
      <c r="B328" s="20" t="s">
        <v>394</v>
      </c>
      <c r="C328" s="66">
        <v>50.0</v>
      </c>
      <c r="D328" s="8"/>
      <c r="E328" s="8">
        <f>C328</f>
        <v>50</v>
      </c>
      <c r="F328" s="8"/>
      <c r="G328" s="8"/>
      <c r="H328" s="8"/>
      <c r="I328" s="8"/>
      <c r="J328" s="8"/>
      <c r="K328" s="8"/>
      <c r="L328" s="67"/>
      <c r="M328" s="8"/>
      <c r="N328" s="8"/>
      <c r="O328" s="8"/>
      <c r="P328" s="8"/>
      <c r="Q328" s="8"/>
      <c r="R328" s="8"/>
      <c r="S328" s="8"/>
      <c r="T328" s="8"/>
      <c r="U328" s="8"/>
      <c r="V328" s="1"/>
      <c r="W328" s="1"/>
      <c r="X328" s="1"/>
      <c r="Y328" s="1"/>
    </row>
    <row r="329" ht="15.75" customHeight="1">
      <c r="A329" s="19">
        <v>45356.0</v>
      </c>
      <c r="B329" s="20" t="s">
        <v>395</v>
      </c>
      <c r="C329" s="66">
        <v>22.0</v>
      </c>
      <c r="D329" s="8">
        <f t="shared" ref="D329:D374" si="25">C329</f>
        <v>22</v>
      </c>
      <c r="E329" s="8"/>
      <c r="F329" s="8"/>
      <c r="G329" s="8"/>
      <c r="H329" s="8"/>
      <c r="I329" s="8"/>
      <c r="J329" s="8"/>
      <c r="K329" s="8"/>
      <c r="L329" s="67"/>
      <c r="M329" s="8"/>
      <c r="N329" s="8"/>
      <c r="O329" s="8"/>
      <c r="P329" s="8"/>
      <c r="Q329" s="8"/>
      <c r="R329" s="8"/>
      <c r="S329" s="8"/>
      <c r="T329" s="8"/>
      <c r="U329" s="8"/>
      <c r="V329" s="1"/>
      <c r="W329" s="1"/>
      <c r="X329" s="1"/>
      <c r="Y329" s="1"/>
    </row>
    <row r="330" ht="15.75" customHeight="1">
      <c r="A330" s="19">
        <v>45356.0</v>
      </c>
      <c r="B330" s="20" t="s">
        <v>396</v>
      </c>
      <c r="C330" s="66">
        <v>22.0</v>
      </c>
      <c r="D330" s="8">
        <f t="shared" si="25"/>
        <v>22</v>
      </c>
      <c r="E330" s="8"/>
      <c r="F330" s="8"/>
      <c r="G330" s="8"/>
      <c r="H330" s="8"/>
      <c r="I330" s="8"/>
      <c r="J330" s="8"/>
      <c r="K330" s="8"/>
      <c r="L330" s="67"/>
      <c r="M330" s="8"/>
      <c r="N330" s="8"/>
      <c r="O330" s="8"/>
      <c r="P330" s="8"/>
      <c r="Q330" s="8"/>
      <c r="R330" s="8"/>
      <c r="S330" s="8"/>
      <c r="T330" s="8"/>
      <c r="U330" s="8"/>
      <c r="V330" s="1"/>
      <c r="W330" s="1"/>
      <c r="X330" s="1"/>
      <c r="Y330" s="1"/>
    </row>
    <row r="331" ht="15.75" customHeight="1">
      <c r="A331" s="19">
        <v>45357.0</v>
      </c>
      <c r="B331" s="20" t="s">
        <v>397</v>
      </c>
      <c r="C331" s="66">
        <v>38.5</v>
      </c>
      <c r="D331" s="8">
        <f t="shared" si="25"/>
        <v>38.5</v>
      </c>
      <c r="E331" s="8"/>
      <c r="F331" s="8"/>
      <c r="G331" s="8"/>
      <c r="H331" s="8"/>
      <c r="I331" s="8"/>
      <c r="J331" s="8"/>
      <c r="K331" s="8"/>
      <c r="L331" s="67"/>
      <c r="M331" s="8"/>
      <c r="N331" s="8"/>
      <c r="O331" s="8"/>
      <c r="P331" s="8"/>
      <c r="Q331" s="8"/>
      <c r="R331" s="8"/>
      <c r="S331" s="8"/>
      <c r="T331" s="8"/>
      <c r="U331" s="8"/>
      <c r="V331" s="1"/>
      <c r="W331" s="1"/>
      <c r="X331" s="1"/>
      <c r="Y331" s="1"/>
    </row>
    <row r="332" ht="15.75" customHeight="1">
      <c r="A332" s="19">
        <v>45358.0</v>
      </c>
      <c r="B332" s="20" t="s">
        <v>398</v>
      </c>
      <c r="C332" s="66">
        <v>38.5</v>
      </c>
      <c r="D332" s="8">
        <f t="shared" si="25"/>
        <v>38.5</v>
      </c>
      <c r="E332" s="8"/>
      <c r="F332" s="8"/>
      <c r="G332" s="8"/>
      <c r="H332" s="8"/>
      <c r="I332" s="8"/>
      <c r="J332" s="8"/>
      <c r="K332" s="8"/>
      <c r="L332" s="67"/>
      <c r="M332" s="8"/>
      <c r="N332" s="8"/>
      <c r="O332" s="8"/>
      <c r="P332" s="8"/>
      <c r="Q332" s="8"/>
      <c r="R332" s="8"/>
      <c r="S332" s="8"/>
      <c r="T332" s="8"/>
      <c r="U332" s="8"/>
      <c r="V332" s="1"/>
      <c r="W332" s="1"/>
      <c r="X332" s="1"/>
      <c r="Y332" s="1"/>
    </row>
    <row r="333" ht="15.75" customHeight="1">
      <c r="A333" s="19">
        <v>45358.0</v>
      </c>
      <c r="B333" s="20" t="s">
        <v>399</v>
      </c>
      <c r="C333" s="66">
        <v>38.5</v>
      </c>
      <c r="D333" s="8">
        <f t="shared" si="25"/>
        <v>38.5</v>
      </c>
      <c r="E333" s="8"/>
      <c r="F333" s="8"/>
      <c r="G333" s="8"/>
      <c r="H333" s="8"/>
      <c r="I333" s="8"/>
      <c r="J333" s="8"/>
      <c r="K333" s="8"/>
      <c r="L333" s="67"/>
      <c r="M333" s="8"/>
      <c r="N333" s="8"/>
      <c r="O333" s="8"/>
      <c r="P333" s="8"/>
      <c r="Q333" s="8"/>
      <c r="R333" s="8"/>
      <c r="S333" s="8"/>
      <c r="T333" s="8"/>
      <c r="U333" s="8"/>
      <c r="V333" s="1"/>
      <c r="W333" s="1"/>
      <c r="X333" s="1"/>
      <c r="Y333" s="1"/>
    </row>
    <row r="334" ht="15.75" customHeight="1">
      <c r="A334" s="19">
        <v>45359.0</v>
      </c>
      <c r="B334" s="20" t="s">
        <v>400</v>
      </c>
      <c r="C334" s="66">
        <v>22.0</v>
      </c>
      <c r="D334" s="8">
        <f t="shared" si="25"/>
        <v>22</v>
      </c>
      <c r="E334" s="8"/>
      <c r="F334" s="8"/>
      <c r="G334" s="8"/>
      <c r="H334" s="8"/>
      <c r="I334" s="8"/>
      <c r="J334" s="8"/>
      <c r="K334" s="8"/>
      <c r="L334" s="67"/>
      <c r="M334" s="8"/>
      <c r="N334" s="8"/>
      <c r="O334" s="8"/>
      <c r="P334" s="8"/>
      <c r="Q334" s="8"/>
      <c r="R334" s="8"/>
      <c r="S334" s="8"/>
      <c r="T334" s="8"/>
      <c r="U334" s="8"/>
      <c r="V334" s="1"/>
      <c r="W334" s="1"/>
      <c r="X334" s="1"/>
      <c r="Y334" s="1"/>
    </row>
    <row r="335" ht="15.75" customHeight="1">
      <c r="A335" s="19">
        <v>45362.0</v>
      </c>
      <c r="B335" s="20" t="s">
        <v>401</v>
      </c>
      <c r="C335" s="66">
        <v>22.0</v>
      </c>
      <c r="D335" s="8">
        <f t="shared" si="25"/>
        <v>22</v>
      </c>
      <c r="E335" s="8"/>
      <c r="F335" s="8"/>
      <c r="G335" s="8"/>
      <c r="H335" s="8"/>
      <c r="I335" s="8"/>
      <c r="J335" s="8"/>
      <c r="K335" s="8"/>
      <c r="L335" s="67"/>
      <c r="M335" s="8"/>
      <c r="N335" s="8"/>
      <c r="O335" s="8"/>
      <c r="P335" s="8"/>
      <c r="Q335" s="8"/>
      <c r="R335" s="8"/>
      <c r="S335" s="8"/>
      <c r="T335" s="8"/>
      <c r="U335" s="8"/>
      <c r="V335" s="1"/>
      <c r="W335" s="1"/>
      <c r="X335" s="1"/>
      <c r="Y335" s="1"/>
    </row>
    <row r="336" ht="15.75" customHeight="1">
      <c r="A336" s="19">
        <v>45362.0</v>
      </c>
      <c r="B336" s="20" t="s">
        <v>402</v>
      </c>
      <c r="C336" s="66">
        <v>38.5</v>
      </c>
      <c r="D336" s="8">
        <f t="shared" si="25"/>
        <v>38.5</v>
      </c>
      <c r="E336" s="8"/>
      <c r="F336" s="8"/>
      <c r="G336" s="8"/>
      <c r="H336" s="8"/>
      <c r="I336" s="8"/>
      <c r="J336" s="8"/>
      <c r="K336" s="8"/>
      <c r="L336" s="67"/>
      <c r="M336" s="8"/>
      <c r="N336" s="8"/>
      <c r="O336" s="8"/>
      <c r="P336" s="8"/>
      <c r="Q336" s="8"/>
      <c r="R336" s="8"/>
      <c r="S336" s="8"/>
      <c r="T336" s="8"/>
      <c r="U336" s="8"/>
      <c r="V336" s="1"/>
      <c r="W336" s="1"/>
      <c r="X336" s="1"/>
      <c r="Y336" s="1"/>
    </row>
    <row r="337" ht="15.75" customHeight="1">
      <c r="A337" s="19">
        <v>45362.0</v>
      </c>
      <c r="B337" s="20" t="s">
        <v>403</v>
      </c>
      <c r="C337" s="66">
        <v>38.5</v>
      </c>
      <c r="D337" s="8">
        <f t="shared" si="25"/>
        <v>38.5</v>
      </c>
      <c r="E337" s="8"/>
      <c r="F337" s="8"/>
      <c r="G337" s="8"/>
      <c r="H337" s="8"/>
      <c r="I337" s="8"/>
      <c r="J337" s="8"/>
      <c r="K337" s="8"/>
      <c r="L337" s="67"/>
      <c r="M337" s="8"/>
      <c r="N337" s="8"/>
      <c r="O337" s="8"/>
      <c r="P337" s="8"/>
      <c r="Q337" s="8"/>
      <c r="R337" s="8"/>
      <c r="S337" s="8"/>
      <c r="T337" s="8"/>
      <c r="U337" s="8"/>
      <c r="V337" s="1"/>
      <c r="W337" s="1"/>
      <c r="X337" s="1"/>
      <c r="Y337" s="1"/>
    </row>
    <row r="338" ht="15.75" customHeight="1">
      <c r="A338" s="19">
        <v>45362.0</v>
      </c>
      <c r="B338" s="20" t="s">
        <v>404</v>
      </c>
      <c r="C338" s="66">
        <v>38.5</v>
      </c>
      <c r="D338" s="8">
        <f t="shared" si="25"/>
        <v>38.5</v>
      </c>
      <c r="E338" s="8"/>
      <c r="F338" s="8"/>
      <c r="G338" s="8"/>
      <c r="H338" s="8"/>
      <c r="I338" s="8"/>
      <c r="J338" s="8"/>
      <c r="K338" s="8"/>
      <c r="L338" s="67"/>
      <c r="M338" s="8"/>
      <c r="N338" s="8"/>
      <c r="O338" s="8"/>
      <c r="P338" s="8"/>
      <c r="Q338" s="8"/>
      <c r="R338" s="8"/>
      <c r="S338" s="8"/>
      <c r="T338" s="8"/>
      <c r="U338" s="8"/>
      <c r="V338" s="1"/>
      <c r="W338" s="1"/>
      <c r="X338" s="1"/>
      <c r="Y338" s="1"/>
    </row>
    <row r="339" ht="15.75" customHeight="1">
      <c r="A339" s="19">
        <v>45362.0</v>
      </c>
      <c r="B339" s="20" t="s">
        <v>405</v>
      </c>
      <c r="C339" s="66">
        <v>22.0</v>
      </c>
      <c r="D339" s="8">
        <f t="shared" si="25"/>
        <v>22</v>
      </c>
      <c r="E339" s="8"/>
      <c r="F339" s="8"/>
      <c r="G339" s="8"/>
      <c r="H339" s="8"/>
      <c r="I339" s="8"/>
      <c r="J339" s="8"/>
      <c r="K339" s="8"/>
      <c r="L339" s="67"/>
      <c r="M339" s="8"/>
      <c r="N339" s="8"/>
      <c r="O339" s="8"/>
      <c r="P339" s="8"/>
      <c r="Q339" s="8"/>
      <c r="R339" s="8"/>
      <c r="S339" s="8"/>
      <c r="T339" s="8"/>
      <c r="U339" s="8"/>
      <c r="V339" s="1"/>
      <c r="W339" s="1"/>
      <c r="X339" s="1"/>
      <c r="Y339" s="1"/>
    </row>
    <row r="340" ht="15.75" customHeight="1">
      <c r="A340" s="19">
        <v>45363.0</v>
      </c>
      <c r="B340" s="20" t="s">
        <v>406</v>
      </c>
      <c r="C340" s="66">
        <v>22.0</v>
      </c>
      <c r="D340" s="8">
        <f t="shared" si="25"/>
        <v>22</v>
      </c>
      <c r="E340" s="8"/>
      <c r="F340" s="8"/>
      <c r="G340" s="8"/>
      <c r="H340" s="8"/>
      <c r="I340" s="8"/>
      <c r="J340" s="8"/>
      <c r="K340" s="8"/>
      <c r="L340" s="67"/>
      <c r="M340" s="8"/>
      <c r="N340" s="8"/>
      <c r="O340" s="8"/>
      <c r="P340" s="8"/>
      <c r="Q340" s="8"/>
      <c r="R340" s="8"/>
      <c r="S340" s="8"/>
      <c r="T340" s="8"/>
      <c r="U340" s="8"/>
      <c r="V340" s="1"/>
      <c r="W340" s="1"/>
      <c r="X340" s="1"/>
      <c r="Y340" s="1"/>
    </row>
    <row r="341" ht="15.75" customHeight="1">
      <c r="A341" s="19">
        <v>45363.0</v>
      </c>
      <c r="B341" s="20" t="s">
        <v>407</v>
      </c>
      <c r="C341" s="66">
        <v>78.0</v>
      </c>
      <c r="D341" s="8">
        <f t="shared" si="25"/>
        <v>78</v>
      </c>
      <c r="E341" s="8"/>
      <c r="F341" s="8"/>
      <c r="G341" s="8"/>
      <c r="H341" s="8"/>
      <c r="I341" s="8"/>
      <c r="J341" s="8"/>
      <c r="K341" s="8"/>
      <c r="L341" s="67"/>
      <c r="M341" s="8"/>
      <c r="N341" s="8"/>
      <c r="O341" s="8"/>
      <c r="P341" s="8"/>
      <c r="Q341" s="8"/>
      <c r="R341" s="8"/>
      <c r="S341" s="8"/>
      <c r="T341" s="8"/>
      <c r="U341" s="8"/>
      <c r="V341" s="1"/>
      <c r="W341" s="1"/>
      <c r="X341" s="1"/>
      <c r="Y341" s="1"/>
    </row>
    <row r="342" ht="15.75" customHeight="1">
      <c r="A342" s="19">
        <v>45363.0</v>
      </c>
      <c r="B342" s="20" t="s">
        <v>408</v>
      </c>
      <c r="C342" s="66">
        <v>38.5</v>
      </c>
      <c r="D342" s="8">
        <f t="shared" si="25"/>
        <v>38.5</v>
      </c>
      <c r="E342" s="8"/>
      <c r="F342" s="8"/>
      <c r="G342" s="8"/>
      <c r="H342" s="8"/>
      <c r="I342" s="8"/>
      <c r="J342" s="8"/>
      <c r="K342" s="8"/>
      <c r="L342" s="67"/>
      <c r="M342" s="8"/>
      <c r="N342" s="8"/>
      <c r="O342" s="8"/>
      <c r="P342" s="8"/>
      <c r="Q342" s="8"/>
      <c r="R342" s="8"/>
      <c r="S342" s="8"/>
      <c r="T342" s="8"/>
      <c r="U342" s="8"/>
      <c r="V342" s="1"/>
      <c r="W342" s="1"/>
      <c r="X342" s="1"/>
      <c r="Y342" s="1"/>
    </row>
    <row r="343" ht="15.75" customHeight="1">
      <c r="A343" s="19">
        <v>45364.0</v>
      </c>
      <c r="B343" s="20" t="s">
        <v>409</v>
      </c>
      <c r="C343" s="66">
        <v>16.5</v>
      </c>
      <c r="D343" s="8">
        <f t="shared" si="25"/>
        <v>16.5</v>
      </c>
      <c r="E343" s="8"/>
      <c r="F343" s="8"/>
      <c r="G343" s="8"/>
      <c r="H343" s="8"/>
      <c r="I343" s="8"/>
      <c r="J343" s="8"/>
      <c r="K343" s="8"/>
      <c r="L343" s="67"/>
      <c r="M343" s="8"/>
      <c r="N343" s="8"/>
      <c r="O343" s="8"/>
      <c r="P343" s="8"/>
      <c r="Q343" s="8"/>
      <c r="R343" s="8"/>
      <c r="S343" s="8"/>
      <c r="T343" s="8"/>
      <c r="U343" s="8"/>
      <c r="V343" s="1"/>
      <c r="W343" s="1"/>
      <c r="X343" s="1"/>
      <c r="Y343" s="1"/>
    </row>
    <row r="344" ht="15.75" customHeight="1">
      <c r="A344" s="19">
        <v>45364.0</v>
      </c>
      <c r="B344" s="20" t="s">
        <v>410</v>
      </c>
      <c r="C344" s="66">
        <v>5.25</v>
      </c>
      <c r="D344" s="8">
        <f t="shared" si="25"/>
        <v>5.25</v>
      </c>
      <c r="E344" s="8"/>
      <c r="F344" s="8"/>
      <c r="G344" s="8"/>
      <c r="H344" s="8"/>
      <c r="I344" s="8"/>
      <c r="J344" s="8"/>
      <c r="K344" s="8"/>
      <c r="L344" s="67"/>
      <c r="M344" s="8"/>
      <c r="N344" s="8"/>
      <c r="O344" s="8"/>
      <c r="P344" s="8"/>
      <c r="Q344" s="8"/>
      <c r="R344" s="8"/>
      <c r="S344" s="8"/>
      <c r="T344" s="8"/>
      <c r="U344" s="8"/>
      <c r="V344" s="1"/>
      <c r="W344" s="1"/>
      <c r="X344" s="1"/>
      <c r="Y344" s="1"/>
    </row>
    <row r="345" ht="15.75" customHeight="1">
      <c r="A345" s="19">
        <v>45365.0</v>
      </c>
      <c r="B345" s="20" t="s">
        <v>411</v>
      </c>
      <c r="C345" s="66">
        <v>38.5</v>
      </c>
      <c r="D345" s="8">
        <f t="shared" si="25"/>
        <v>38.5</v>
      </c>
      <c r="E345" s="8"/>
      <c r="F345" s="8"/>
      <c r="G345" s="8"/>
      <c r="H345" s="8"/>
      <c r="I345" s="8"/>
      <c r="J345" s="8"/>
      <c r="K345" s="8"/>
      <c r="L345" s="67"/>
      <c r="M345" s="8"/>
      <c r="N345" s="8"/>
      <c r="O345" s="8"/>
      <c r="P345" s="8"/>
      <c r="Q345" s="8"/>
      <c r="R345" s="8"/>
      <c r="S345" s="8"/>
      <c r="T345" s="8"/>
      <c r="U345" s="8"/>
      <c r="V345" s="1"/>
      <c r="W345" s="1"/>
      <c r="X345" s="1"/>
      <c r="Y345" s="1"/>
    </row>
    <row r="346" ht="15.75" customHeight="1">
      <c r="A346" s="19">
        <v>45365.0</v>
      </c>
      <c r="B346" s="20" t="s">
        <v>412</v>
      </c>
      <c r="C346" s="21">
        <v>38.5</v>
      </c>
      <c r="D346" s="8">
        <f t="shared" si="25"/>
        <v>38.5</v>
      </c>
      <c r="E346" s="8"/>
      <c r="F346" s="8"/>
      <c r="G346" s="8"/>
      <c r="H346" s="8"/>
      <c r="I346" s="8"/>
      <c r="J346" s="1"/>
      <c r="K346" s="1"/>
      <c r="L346" s="3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ht="15.75" customHeight="1">
      <c r="A347" s="19">
        <v>45365.0</v>
      </c>
      <c r="B347" s="20" t="s">
        <v>413</v>
      </c>
      <c r="C347" s="21">
        <v>38.5</v>
      </c>
      <c r="D347" s="8">
        <f t="shared" si="25"/>
        <v>38.5</v>
      </c>
      <c r="E347" s="8"/>
      <c r="F347" s="8"/>
      <c r="G347" s="8"/>
      <c r="H347" s="8"/>
      <c r="I347" s="8"/>
      <c r="J347" s="1"/>
      <c r="K347" s="1"/>
      <c r="L347" s="3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ht="15.75" customHeight="1">
      <c r="A348" s="19">
        <v>45365.0</v>
      </c>
      <c r="B348" s="20" t="s">
        <v>414</v>
      </c>
      <c r="C348" s="21">
        <v>77.0</v>
      </c>
      <c r="D348" s="8">
        <f t="shared" si="25"/>
        <v>77</v>
      </c>
      <c r="E348" s="8"/>
      <c r="F348" s="8"/>
      <c r="G348" s="8"/>
      <c r="H348" s="8"/>
      <c r="I348" s="8"/>
      <c r="J348" s="1"/>
      <c r="K348" s="1"/>
      <c r="L348" s="3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ht="15.75" customHeight="1">
      <c r="A349" s="19">
        <v>45365.0</v>
      </c>
      <c r="B349" s="20" t="s">
        <v>415</v>
      </c>
      <c r="C349" s="21">
        <v>38.5</v>
      </c>
      <c r="D349" s="8">
        <f t="shared" si="25"/>
        <v>38.5</v>
      </c>
      <c r="E349" s="8"/>
      <c r="F349" s="8"/>
      <c r="G349" s="8"/>
      <c r="H349" s="8"/>
      <c r="I349" s="8"/>
      <c r="J349" s="1"/>
      <c r="K349" s="1"/>
      <c r="L349" s="3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ht="15.75" customHeight="1">
      <c r="A350" s="19">
        <v>45365.0</v>
      </c>
      <c r="B350" s="20" t="s">
        <v>416</v>
      </c>
      <c r="C350" s="21">
        <v>38.5</v>
      </c>
      <c r="D350" s="8">
        <f t="shared" si="25"/>
        <v>38.5</v>
      </c>
      <c r="E350" s="8"/>
      <c r="F350" s="8"/>
      <c r="G350" s="8"/>
      <c r="H350" s="8"/>
      <c r="I350" s="8"/>
      <c r="J350" s="1"/>
      <c r="K350" s="1"/>
      <c r="L350" s="3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ht="15.75" customHeight="1">
      <c r="A351" s="19">
        <v>45366.0</v>
      </c>
      <c r="B351" s="20" t="s">
        <v>417</v>
      </c>
      <c r="C351" s="21">
        <v>38.5</v>
      </c>
      <c r="D351" s="8">
        <f t="shared" si="25"/>
        <v>38.5</v>
      </c>
      <c r="E351" s="8"/>
      <c r="F351" s="8"/>
      <c r="G351" s="8"/>
      <c r="H351" s="8"/>
      <c r="I351" s="8"/>
      <c r="J351" s="1"/>
      <c r="K351" s="1"/>
      <c r="L351" s="3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ht="15.75" customHeight="1">
      <c r="A352" s="19">
        <v>45366.0</v>
      </c>
      <c r="B352" s="20" t="s">
        <v>418</v>
      </c>
      <c r="C352" s="21">
        <v>38.5</v>
      </c>
      <c r="D352" s="8">
        <f t="shared" si="25"/>
        <v>38.5</v>
      </c>
      <c r="E352" s="8"/>
      <c r="F352" s="8"/>
      <c r="G352" s="8"/>
      <c r="H352" s="8"/>
      <c r="I352" s="8"/>
      <c r="J352" s="1"/>
      <c r="K352" s="1"/>
      <c r="L352" s="3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ht="15.75" customHeight="1">
      <c r="A353" s="19">
        <v>45366.0</v>
      </c>
      <c r="B353" s="20" t="s">
        <v>419</v>
      </c>
      <c r="C353" s="21">
        <v>38.5</v>
      </c>
      <c r="D353" s="8">
        <f t="shared" si="25"/>
        <v>38.5</v>
      </c>
      <c r="E353" s="8"/>
      <c r="F353" s="8"/>
      <c r="G353" s="8"/>
      <c r="H353" s="8"/>
      <c r="I353" s="8"/>
      <c r="J353" s="1"/>
      <c r="K353" s="1"/>
      <c r="L353" s="3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ht="15.75" customHeight="1">
      <c r="A354" s="19">
        <v>45366.0</v>
      </c>
      <c r="B354" s="20" t="s">
        <v>420</v>
      </c>
      <c r="C354" s="21">
        <v>38.5</v>
      </c>
      <c r="D354" s="8">
        <f t="shared" si="25"/>
        <v>38.5</v>
      </c>
      <c r="E354" s="8"/>
      <c r="F354" s="8"/>
      <c r="G354" s="8"/>
      <c r="H354" s="8"/>
      <c r="I354" s="8"/>
      <c r="J354" s="1"/>
      <c r="K354" s="1"/>
      <c r="L354" s="3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ht="15.75" customHeight="1">
      <c r="A355" s="19">
        <v>45366.0</v>
      </c>
      <c r="B355" s="20" t="s">
        <v>421</v>
      </c>
      <c r="C355" s="21">
        <v>22.0</v>
      </c>
      <c r="D355" s="8">
        <f t="shared" si="25"/>
        <v>22</v>
      </c>
      <c r="E355" s="8"/>
      <c r="F355" s="8"/>
      <c r="G355" s="8"/>
      <c r="H355" s="8"/>
      <c r="I355" s="8"/>
      <c r="J355" s="1"/>
      <c r="K355" s="1"/>
      <c r="L355" s="3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ht="15.75" customHeight="1">
      <c r="A356" s="19">
        <v>45369.0</v>
      </c>
      <c r="B356" s="20" t="s">
        <v>422</v>
      </c>
      <c r="C356" s="21">
        <v>38.5</v>
      </c>
      <c r="D356" s="8">
        <f t="shared" si="25"/>
        <v>38.5</v>
      </c>
      <c r="E356" s="8"/>
      <c r="F356" s="8"/>
      <c r="G356" s="8"/>
      <c r="H356" s="8"/>
      <c r="I356" s="8"/>
      <c r="J356" s="1"/>
      <c r="K356" s="1"/>
      <c r="L356" s="3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ht="15.75" customHeight="1">
      <c r="A357" s="19">
        <v>45370.0</v>
      </c>
      <c r="B357" s="20" t="s">
        <v>423</v>
      </c>
      <c r="C357" s="21">
        <v>38.5</v>
      </c>
      <c r="D357" s="8">
        <f t="shared" si="25"/>
        <v>38.5</v>
      </c>
      <c r="E357" s="8"/>
      <c r="F357" s="8"/>
      <c r="G357" s="8"/>
      <c r="H357" s="8"/>
      <c r="I357" s="8"/>
      <c r="J357" s="1"/>
      <c r="K357" s="1"/>
      <c r="L357" s="3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ht="16.5" customHeight="1">
      <c r="A358" s="19">
        <v>45370.0</v>
      </c>
      <c r="B358" s="20" t="s">
        <v>424</v>
      </c>
      <c r="C358" s="21">
        <v>38.5</v>
      </c>
      <c r="D358" s="8">
        <f t="shared" si="25"/>
        <v>38.5</v>
      </c>
      <c r="E358" s="8"/>
      <c r="F358" s="8"/>
      <c r="G358" s="8"/>
      <c r="H358" s="8"/>
      <c r="I358" s="8"/>
      <c r="J358" s="1"/>
      <c r="K358" s="1"/>
      <c r="L358" s="3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ht="15.75" customHeight="1">
      <c r="A359" s="19">
        <v>45371.0</v>
      </c>
      <c r="B359" s="20" t="s">
        <v>425</v>
      </c>
      <c r="C359" s="21">
        <v>38.5</v>
      </c>
      <c r="D359" s="8">
        <f t="shared" si="25"/>
        <v>38.5</v>
      </c>
      <c r="E359" s="8"/>
      <c r="F359" s="8"/>
      <c r="G359" s="8"/>
      <c r="H359" s="8"/>
      <c r="I359" s="8"/>
      <c r="J359" s="1"/>
      <c r="K359" s="1"/>
      <c r="L359" s="3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ht="15.75" customHeight="1">
      <c r="A360" s="19">
        <v>45371.0</v>
      </c>
      <c r="B360" s="20" t="s">
        <v>426</v>
      </c>
      <c r="C360" s="21">
        <v>38.5</v>
      </c>
      <c r="D360" s="8">
        <f t="shared" si="25"/>
        <v>38.5</v>
      </c>
      <c r="E360" s="8"/>
      <c r="F360" s="8"/>
      <c r="G360" s="8"/>
      <c r="H360" s="8"/>
      <c r="I360" s="8"/>
      <c r="J360" s="1"/>
      <c r="K360" s="1"/>
      <c r="L360" s="3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ht="15.75" customHeight="1">
      <c r="A361" s="19">
        <v>45372.0</v>
      </c>
      <c r="B361" s="20" t="s">
        <v>427</v>
      </c>
      <c r="C361" s="21">
        <v>38.5</v>
      </c>
      <c r="D361" s="8">
        <f t="shared" si="25"/>
        <v>38.5</v>
      </c>
      <c r="E361" s="8"/>
      <c r="F361" s="8"/>
      <c r="G361" s="8"/>
      <c r="H361" s="8"/>
      <c r="I361" s="8"/>
      <c r="J361" s="1"/>
      <c r="K361" s="1"/>
      <c r="L361" s="3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ht="15.75" customHeight="1">
      <c r="A362" s="19">
        <v>45372.0</v>
      </c>
      <c r="B362" s="20" t="s">
        <v>428</v>
      </c>
      <c r="C362" s="21">
        <v>38.5</v>
      </c>
      <c r="D362" s="8">
        <f t="shared" si="25"/>
        <v>38.5</v>
      </c>
      <c r="E362" s="8"/>
      <c r="F362" s="8"/>
      <c r="G362" s="8"/>
      <c r="H362" s="8"/>
      <c r="I362" s="8"/>
      <c r="J362" s="1"/>
      <c r="K362" s="1"/>
      <c r="L362" s="3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ht="15.75" customHeight="1">
      <c r="A363" s="19">
        <v>45373.0</v>
      </c>
      <c r="B363" s="20" t="s">
        <v>429</v>
      </c>
      <c r="C363" s="21">
        <v>38.5</v>
      </c>
      <c r="D363" s="8">
        <f t="shared" si="25"/>
        <v>38.5</v>
      </c>
      <c r="E363" s="8"/>
      <c r="F363" s="8"/>
      <c r="G363" s="8"/>
      <c r="H363" s="8"/>
      <c r="I363" s="8"/>
      <c r="J363" s="1"/>
      <c r="K363" s="1"/>
      <c r="L363" s="3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ht="15.75" customHeight="1">
      <c r="A364" s="19">
        <v>45373.0</v>
      </c>
      <c r="B364" s="20" t="s">
        <v>430</v>
      </c>
      <c r="C364" s="21">
        <v>38.5</v>
      </c>
      <c r="D364" s="8">
        <f t="shared" si="25"/>
        <v>38.5</v>
      </c>
      <c r="E364" s="8"/>
      <c r="F364" s="8"/>
      <c r="G364" s="8"/>
      <c r="H364" s="8"/>
      <c r="I364" s="8"/>
      <c r="J364" s="1"/>
      <c r="K364" s="1"/>
      <c r="L364" s="3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ht="15.75" customHeight="1">
      <c r="A365" s="19">
        <v>45373.0</v>
      </c>
      <c r="B365" s="20" t="s">
        <v>431</v>
      </c>
      <c r="C365" s="21">
        <v>22.0</v>
      </c>
      <c r="D365" s="8">
        <f t="shared" si="25"/>
        <v>22</v>
      </c>
      <c r="E365" s="8"/>
      <c r="F365" s="8"/>
      <c r="G365" s="8"/>
      <c r="H365" s="8"/>
      <c r="I365" s="8"/>
      <c r="J365" s="1"/>
      <c r="K365" s="1"/>
      <c r="L365" s="3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ht="15.75" customHeight="1">
      <c r="A366" s="19">
        <v>45373.0</v>
      </c>
      <c r="B366" s="20" t="s">
        <v>432</v>
      </c>
      <c r="C366" s="21">
        <v>38.5</v>
      </c>
      <c r="D366" s="8">
        <f t="shared" si="25"/>
        <v>38.5</v>
      </c>
      <c r="E366" s="8"/>
      <c r="F366" s="8"/>
      <c r="G366" s="8"/>
      <c r="H366" s="8"/>
      <c r="I366" s="8"/>
      <c r="J366" s="1"/>
      <c r="K366" s="1"/>
      <c r="L366" s="3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ht="15.75" customHeight="1">
      <c r="A367" s="19">
        <v>45373.0</v>
      </c>
      <c r="B367" s="20" t="s">
        <v>433</v>
      </c>
      <c r="C367" s="21">
        <v>38.5</v>
      </c>
      <c r="D367" s="8">
        <f t="shared" si="25"/>
        <v>38.5</v>
      </c>
      <c r="E367" s="8"/>
      <c r="F367" s="8"/>
      <c r="G367" s="8"/>
      <c r="H367" s="8"/>
      <c r="I367" s="8"/>
      <c r="J367" s="1"/>
      <c r="K367" s="1"/>
      <c r="L367" s="3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ht="15.75" customHeight="1">
      <c r="A368" s="19">
        <v>45373.0</v>
      </c>
      <c r="B368" s="20" t="s">
        <v>434</v>
      </c>
      <c r="C368" s="21">
        <v>38.5</v>
      </c>
      <c r="D368" s="8">
        <f t="shared" si="25"/>
        <v>38.5</v>
      </c>
      <c r="E368" s="8"/>
      <c r="F368" s="8"/>
      <c r="G368" s="8"/>
      <c r="H368" s="8"/>
      <c r="I368" s="8"/>
      <c r="J368" s="1"/>
      <c r="K368" s="1"/>
      <c r="L368" s="3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ht="15.75" customHeight="1">
      <c r="A369" s="19">
        <v>45373.0</v>
      </c>
      <c r="B369" s="20" t="s">
        <v>435</v>
      </c>
      <c r="C369" s="21">
        <v>38.5</v>
      </c>
      <c r="D369" s="8">
        <f t="shared" si="25"/>
        <v>38.5</v>
      </c>
      <c r="E369" s="8"/>
      <c r="F369" s="8"/>
      <c r="G369" s="8"/>
      <c r="H369" s="8"/>
      <c r="I369" s="8"/>
      <c r="J369" s="1"/>
      <c r="K369" s="1"/>
      <c r="L369" s="3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ht="15.75" customHeight="1">
      <c r="A370" s="19">
        <v>45373.0</v>
      </c>
      <c r="B370" s="20" t="s">
        <v>436</v>
      </c>
      <c r="C370" s="21">
        <v>38.5</v>
      </c>
      <c r="D370" s="8">
        <f t="shared" si="25"/>
        <v>38.5</v>
      </c>
      <c r="E370" s="8"/>
      <c r="F370" s="8"/>
      <c r="G370" s="8"/>
      <c r="H370" s="8"/>
      <c r="I370" s="8"/>
      <c r="J370" s="1"/>
      <c r="K370" s="1"/>
      <c r="L370" s="3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ht="15.75" customHeight="1">
      <c r="A371" s="19">
        <v>45376.0</v>
      </c>
      <c r="B371" s="21">
        <v>836112.0</v>
      </c>
      <c r="C371" s="21">
        <v>38.5</v>
      </c>
      <c r="D371" s="8">
        <f t="shared" si="25"/>
        <v>38.5</v>
      </c>
      <c r="E371" s="8"/>
      <c r="F371" s="8"/>
      <c r="G371" s="8"/>
      <c r="H371" s="8"/>
      <c r="I371" s="8"/>
      <c r="J371" s="1"/>
      <c r="K371" s="1"/>
      <c r="L371" s="3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ht="15.75" customHeight="1">
      <c r="A372" s="19">
        <v>45376.0</v>
      </c>
      <c r="B372" s="20" t="s">
        <v>437</v>
      </c>
      <c r="C372" s="21">
        <v>38.5</v>
      </c>
      <c r="D372" s="8">
        <f t="shared" si="25"/>
        <v>38.5</v>
      </c>
      <c r="E372" s="8"/>
      <c r="F372" s="8"/>
      <c r="G372" s="8"/>
      <c r="H372" s="8"/>
      <c r="I372" s="8"/>
      <c r="J372" s="1"/>
      <c r="K372" s="1"/>
      <c r="L372" s="3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ht="15.75" customHeight="1">
      <c r="A373" s="19">
        <v>45377.0</v>
      </c>
      <c r="B373" s="20" t="s">
        <v>438</v>
      </c>
      <c r="C373" s="21">
        <v>38.5</v>
      </c>
      <c r="D373" s="8">
        <f t="shared" si="25"/>
        <v>38.5</v>
      </c>
      <c r="E373" s="8"/>
      <c r="F373" s="8"/>
      <c r="G373" s="8"/>
      <c r="H373" s="8"/>
      <c r="I373" s="8"/>
      <c r="J373" s="1"/>
      <c r="K373" s="1"/>
      <c r="L373" s="3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ht="15.75" customHeight="1">
      <c r="A374" s="19">
        <v>45377.0</v>
      </c>
      <c r="B374" s="20" t="s">
        <v>439</v>
      </c>
      <c r="C374" s="21">
        <v>38.5</v>
      </c>
      <c r="D374" s="8">
        <f t="shared" si="25"/>
        <v>38.5</v>
      </c>
      <c r="E374" s="8"/>
      <c r="F374" s="8"/>
      <c r="G374" s="8"/>
      <c r="H374" s="8"/>
      <c r="I374" s="8"/>
      <c r="J374" s="1"/>
      <c r="K374" s="1"/>
      <c r="L374" s="3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ht="15.75" customHeight="1">
      <c r="A375" s="19">
        <v>45377.0</v>
      </c>
      <c r="B375" s="20" t="s">
        <v>440</v>
      </c>
      <c r="C375" s="21">
        <v>65.0</v>
      </c>
      <c r="D375" s="8"/>
      <c r="E375" s="8"/>
      <c r="F375" s="8"/>
      <c r="G375" s="8">
        <f>C375</f>
        <v>65</v>
      </c>
      <c r="H375" s="8"/>
      <c r="I375" s="8"/>
      <c r="J375" s="1"/>
      <c r="K375" s="1"/>
      <c r="L375" s="3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ht="15.75" customHeight="1">
      <c r="A376" s="19">
        <v>45377.0</v>
      </c>
      <c r="B376" s="20" t="s">
        <v>441</v>
      </c>
      <c r="C376" s="21">
        <v>22.0</v>
      </c>
      <c r="D376" s="8">
        <f t="shared" ref="D376:D379" si="26">C376</f>
        <v>22</v>
      </c>
      <c r="E376" s="8"/>
      <c r="F376" s="8"/>
      <c r="G376" s="8"/>
      <c r="H376" s="8"/>
      <c r="I376" s="8"/>
      <c r="J376" s="1"/>
      <c r="K376" s="1"/>
      <c r="L376" s="3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ht="15.75" customHeight="1">
      <c r="A377" s="19">
        <v>45378.0</v>
      </c>
      <c r="B377" s="20" t="s">
        <v>442</v>
      </c>
      <c r="C377" s="21">
        <v>22.0</v>
      </c>
      <c r="D377" s="8">
        <f t="shared" si="26"/>
        <v>22</v>
      </c>
      <c r="E377" s="8"/>
      <c r="F377" s="8"/>
      <c r="G377" s="8"/>
      <c r="H377" s="8"/>
      <c r="I377" s="8"/>
      <c r="J377" s="1"/>
      <c r="K377" s="1"/>
      <c r="L377" s="3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ht="15.75" customHeight="1">
      <c r="A378" s="19">
        <v>45379.0</v>
      </c>
      <c r="B378" s="20" t="s">
        <v>443</v>
      </c>
      <c r="C378" s="21">
        <v>38.5</v>
      </c>
      <c r="D378" s="8">
        <f t="shared" si="26"/>
        <v>38.5</v>
      </c>
      <c r="E378" s="8"/>
      <c r="F378" s="8"/>
      <c r="G378" s="8"/>
      <c r="H378" s="8"/>
      <c r="I378" s="8"/>
      <c r="J378" s="1"/>
      <c r="K378" s="1"/>
      <c r="L378" s="3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ht="15.75" customHeight="1">
      <c r="A379" s="19">
        <v>45379.0</v>
      </c>
      <c r="B379" s="20" t="s">
        <v>444</v>
      </c>
      <c r="C379" s="21">
        <v>38.5</v>
      </c>
      <c r="D379" s="8">
        <f t="shared" si="26"/>
        <v>38.5</v>
      </c>
      <c r="E379" s="8"/>
      <c r="F379" s="8"/>
      <c r="G379" s="8"/>
      <c r="H379" s="8"/>
      <c r="I379" s="8"/>
      <c r="J379" s="1"/>
      <c r="K379" s="1"/>
      <c r="L379" s="3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ht="15.75" customHeight="1">
      <c r="A380" s="26"/>
      <c r="B380" s="9"/>
      <c r="C380" s="1"/>
      <c r="D380" s="8"/>
      <c r="E380" s="1"/>
      <c r="F380" s="1"/>
      <c r="G380" s="1"/>
      <c r="H380" s="1"/>
      <c r="I380" s="1"/>
      <c r="J380" s="1"/>
      <c r="K380" s="1"/>
      <c r="L380" s="3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ht="15.75" customHeight="1">
      <c r="A381" s="1"/>
      <c r="B381" s="9"/>
      <c r="C381" s="1"/>
      <c r="D381" s="8"/>
      <c r="E381" s="1"/>
      <c r="F381" s="1"/>
      <c r="G381" s="1"/>
      <c r="H381" s="1"/>
      <c r="I381" s="1"/>
      <c r="J381" s="1"/>
      <c r="K381" s="1"/>
      <c r="L381" s="3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ht="15.75" customHeight="1">
      <c r="A382" s="1" t="s">
        <v>445</v>
      </c>
      <c r="B382" s="1"/>
      <c r="C382" s="78">
        <f>SUM(D382:K382)</f>
        <v>16519.55</v>
      </c>
      <c r="D382" s="8">
        <f t="shared" ref="D382:K382" si="27">SUM(D3:D381)</f>
        <v>3145.25</v>
      </c>
      <c r="E382" s="8">
        <f t="shared" si="27"/>
        <v>8058</v>
      </c>
      <c r="F382" s="8">
        <f t="shared" si="27"/>
        <v>1700</v>
      </c>
      <c r="G382" s="8">
        <f t="shared" si="27"/>
        <v>929.3</v>
      </c>
      <c r="H382" s="8">
        <f t="shared" si="27"/>
        <v>100</v>
      </c>
      <c r="I382" s="8">
        <f t="shared" si="27"/>
        <v>591</v>
      </c>
      <c r="J382" s="8">
        <f t="shared" si="27"/>
        <v>411</v>
      </c>
      <c r="K382" s="8">
        <f t="shared" si="27"/>
        <v>1585</v>
      </c>
      <c r="L382" s="76"/>
      <c r="M382" s="8"/>
      <c r="N382" s="8"/>
      <c r="O382" s="78"/>
      <c r="P382" s="8">
        <f t="shared" ref="P382:W382" si="28">SUM(P3:P381)</f>
        <v>2152.4</v>
      </c>
      <c r="Q382" s="8">
        <f t="shared" si="28"/>
        <v>8862</v>
      </c>
      <c r="R382" s="8">
        <f t="shared" si="28"/>
        <v>3108</v>
      </c>
      <c r="S382" s="8">
        <f t="shared" si="28"/>
        <v>808</v>
      </c>
      <c r="T382" s="8">
        <f t="shared" si="28"/>
        <v>402.73</v>
      </c>
      <c r="U382" s="8">
        <f t="shared" si="28"/>
        <v>0</v>
      </c>
      <c r="V382" s="8">
        <f t="shared" si="28"/>
        <v>1167</v>
      </c>
      <c r="W382" s="8">
        <f t="shared" si="28"/>
        <v>210</v>
      </c>
      <c r="X382" s="1"/>
      <c r="Y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3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ht="15.75" customHeight="1">
      <c r="A384" s="1"/>
      <c r="B384" s="9"/>
      <c r="C384" s="9"/>
      <c r="D384" s="8"/>
      <c r="E384" s="1"/>
      <c r="F384" s="1"/>
      <c r="G384" s="1"/>
      <c r="H384" s="1"/>
      <c r="I384" s="1"/>
      <c r="J384" s="1"/>
      <c r="K384" s="1"/>
      <c r="L384" s="3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3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3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3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3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3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3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3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3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3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3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3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3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3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3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3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3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3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3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3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3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3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3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3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3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3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3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3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3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3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3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3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3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3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3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3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3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3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3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3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3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3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3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3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3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3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3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3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3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3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3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3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3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3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3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3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3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3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3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3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3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3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3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3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3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3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3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3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3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3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3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3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3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3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3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3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3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3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3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3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3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3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3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3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3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3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3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3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3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3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3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3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3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3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3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3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3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3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3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3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3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3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3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3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3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3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3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3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3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3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3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3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3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3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3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3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3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3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3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3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3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3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3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3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3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3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3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3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3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3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3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3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3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3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3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3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3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3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3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3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3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3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3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3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3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3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3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3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3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3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3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3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3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3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3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3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3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3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3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3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3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3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3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3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3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3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3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3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3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3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3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3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3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3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3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3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3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3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3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3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3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3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3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3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3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3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3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3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3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3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3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3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3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3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3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3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3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3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3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3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3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3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3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3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3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3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3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3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3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3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3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3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3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3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3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3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3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3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3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3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3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3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3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3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3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3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3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3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3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3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3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3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3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3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3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3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3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3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3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3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3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3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3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3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3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3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3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3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3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3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3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3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3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3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3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3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3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3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3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3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3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3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3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3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3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3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3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3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3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3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3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3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3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3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3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3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3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3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3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3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3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3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3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3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3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3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3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3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3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3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3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3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3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3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3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3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3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3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3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3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3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3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3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3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3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3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3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3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3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3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3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3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3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3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3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3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3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3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3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3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3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3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3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3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3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3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3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3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3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3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3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3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3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3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3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3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3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3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3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3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3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3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3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3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3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3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3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3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3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3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3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3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3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3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3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3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3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3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3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3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3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3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3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3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3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3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3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3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3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3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3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3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3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3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3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3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3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3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3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3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3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3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3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3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3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3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3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3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3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3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3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3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3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3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3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3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3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3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3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3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3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3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3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3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3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3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3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3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3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3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3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3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3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3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3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3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3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3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3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3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3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3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3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3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3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3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3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3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3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3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3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3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3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3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3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3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3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3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3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3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3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3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3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3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3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3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3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3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3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3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3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3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3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3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3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3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3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3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3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3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3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3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3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3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3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3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3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3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3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3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3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3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3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3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3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3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3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3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3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3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3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3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3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3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3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3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3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3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3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3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3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3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3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3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3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3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3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3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3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3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3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3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3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3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3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3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3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3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3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3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3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3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3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3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3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3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3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3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3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3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3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3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3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3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3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3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3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3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3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3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3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3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3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3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3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3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3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3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3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3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3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3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3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3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3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3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3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3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3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3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3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3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3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3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3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3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3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3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3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3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3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3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3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3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3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3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3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3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3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3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3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3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3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3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3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3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3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3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3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3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3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3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3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3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3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3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3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3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3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3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3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3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3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3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3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3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3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3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3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3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3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3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3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3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3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3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3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3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3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3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3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3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3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3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3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3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3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  <row r="1001" ht="15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3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</row>
    <row r="1002" ht="15.7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3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</row>
    <row r="1003" ht="15.7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3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</row>
    <row r="1004" ht="15.75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3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</row>
    <row r="1005" ht="15.75" customHeight="1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3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</row>
    <row r="1006" ht="15.75" customHeight="1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3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</row>
    <row r="1007" ht="15.75" customHeight="1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3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</row>
    <row r="1008" ht="15.75" customHeight="1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3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</row>
    <row r="1009" ht="15.75" customHeight="1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3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</row>
    <row r="1010" ht="15.75" customHeight="1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3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</row>
    <row r="1011" ht="15.75" customHeight="1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3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</row>
    <row r="1012" ht="15.75" customHeight="1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3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</row>
    <row r="1013" ht="15.75" customHeight="1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3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</row>
    <row r="1014" ht="15.75" customHeight="1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3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</row>
    <row r="1015" ht="15.75" customHeight="1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3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</row>
    <row r="1016" ht="15.75" customHeight="1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3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</row>
    <row r="1017" ht="15.75" customHeight="1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3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</row>
    <row r="1018" ht="15.75" customHeight="1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3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</row>
    <row r="1019" ht="15.75" customHeight="1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3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</row>
    <row r="1020" ht="15.75" customHeight="1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3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</row>
    <row r="1021" ht="15.75" customHeight="1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3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</row>
    <row r="1022" ht="15.75" customHeight="1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3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</row>
    <row r="1023" ht="15.75" customHeight="1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3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</row>
    <row r="1024" ht="15.75" customHeight="1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3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</row>
    <row r="1025" ht="15.75" customHeight="1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3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</row>
    <row r="1026" ht="15.75" customHeight="1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3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</row>
    <row r="1027" ht="15.75" customHeight="1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3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</row>
    <row r="1028" ht="15.75" customHeight="1">
      <c r="A1028" s="1"/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3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  <c r="Y1028" s="1"/>
    </row>
    <row r="1029" ht="15.75" customHeight="1">
      <c r="A1029" s="1"/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3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  <c r="X1029" s="1"/>
      <c r="Y1029" s="1"/>
    </row>
    <row r="1030" ht="15.75" customHeight="1">
      <c r="A1030" s="1"/>
      <c r="B1030" s="1"/>
      <c r="C1030" s="1"/>
      <c r="D1030" s="1"/>
      <c r="E1030" s="1"/>
      <c r="F1030" s="1"/>
      <c r="G1030" s="1"/>
      <c r="H1030" s="1"/>
      <c r="I1030" s="1"/>
      <c r="J1030" s="1"/>
      <c r="K1030" s="1"/>
      <c r="L1030" s="3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  <c r="X1030" s="1"/>
      <c r="Y1030" s="1"/>
    </row>
    <row r="1031" ht="15.75" customHeight="1">
      <c r="A1031" s="1"/>
      <c r="B1031" s="1"/>
      <c r="C1031" s="1"/>
      <c r="D1031" s="1"/>
      <c r="E1031" s="1"/>
      <c r="F1031" s="1"/>
      <c r="G1031" s="1"/>
      <c r="H1031" s="1"/>
      <c r="I1031" s="1"/>
      <c r="J1031" s="1"/>
      <c r="K1031" s="1"/>
      <c r="L1031" s="3"/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  <c r="X1031" s="1"/>
      <c r="Y1031" s="1"/>
    </row>
    <row r="1032" ht="15.75" customHeight="1">
      <c r="A1032" s="1"/>
      <c r="B1032" s="1"/>
      <c r="C1032" s="1"/>
      <c r="D1032" s="1"/>
      <c r="E1032" s="1"/>
      <c r="F1032" s="1"/>
      <c r="G1032" s="1"/>
      <c r="H1032" s="1"/>
      <c r="I1032" s="1"/>
      <c r="J1032" s="1"/>
      <c r="K1032" s="1"/>
      <c r="L1032" s="3"/>
      <c r="M1032" s="1"/>
      <c r="N1032" s="1"/>
      <c r="O1032" s="1"/>
      <c r="P1032" s="1"/>
      <c r="Q1032" s="1"/>
      <c r="R1032" s="1"/>
      <c r="S1032" s="1"/>
      <c r="T1032" s="1"/>
      <c r="U1032" s="1"/>
      <c r="V1032" s="1"/>
      <c r="W1032" s="1"/>
      <c r="X1032" s="1"/>
      <c r="Y1032" s="1"/>
    </row>
    <row r="1033" ht="15.75" customHeight="1">
      <c r="A1033" s="1"/>
      <c r="B1033" s="1"/>
      <c r="C1033" s="1"/>
      <c r="D1033" s="1"/>
      <c r="E1033" s="1"/>
      <c r="F1033" s="1"/>
      <c r="G1033" s="1"/>
      <c r="H1033" s="1"/>
      <c r="I1033" s="1"/>
      <c r="J1033" s="1"/>
      <c r="K1033" s="1"/>
      <c r="L1033" s="3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  <c r="X1033" s="1"/>
      <c r="Y1033" s="1"/>
    </row>
    <row r="1034" ht="15.75" customHeight="1">
      <c r="A1034" s="1"/>
      <c r="B1034" s="1"/>
      <c r="C1034" s="1"/>
      <c r="D1034" s="1"/>
      <c r="E1034" s="1"/>
      <c r="F1034" s="1"/>
      <c r="G1034" s="1"/>
      <c r="H1034" s="1"/>
      <c r="I1034" s="1"/>
      <c r="J1034" s="1"/>
      <c r="K1034" s="1"/>
      <c r="L1034" s="3"/>
      <c r="M1034" s="1"/>
      <c r="N1034" s="1"/>
      <c r="O1034" s="1"/>
      <c r="P1034" s="1"/>
      <c r="Q1034" s="1"/>
      <c r="R1034" s="1"/>
      <c r="S1034" s="1"/>
      <c r="T1034" s="1"/>
      <c r="U1034" s="1"/>
      <c r="V1034" s="1"/>
      <c r="W1034" s="1"/>
      <c r="X1034" s="1"/>
      <c r="Y1034" s="1"/>
    </row>
    <row r="1035" ht="15.75" customHeight="1">
      <c r="A1035" s="1"/>
      <c r="B1035" s="1"/>
      <c r="C1035" s="1"/>
      <c r="D1035" s="1"/>
      <c r="E1035" s="1"/>
      <c r="F1035" s="1"/>
      <c r="G1035" s="1"/>
      <c r="H1035" s="1"/>
      <c r="I1035" s="1"/>
      <c r="J1035" s="1"/>
      <c r="K1035" s="1"/>
      <c r="L1035" s="3"/>
      <c r="M1035" s="1"/>
      <c r="N1035" s="1"/>
      <c r="O1035" s="1"/>
      <c r="P1035" s="1"/>
      <c r="Q1035" s="1"/>
      <c r="R1035" s="1"/>
      <c r="S1035" s="1"/>
      <c r="T1035" s="1"/>
      <c r="U1035" s="1"/>
      <c r="V1035" s="1"/>
      <c r="W1035" s="1"/>
      <c r="X1035" s="1"/>
      <c r="Y1035" s="1"/>
    </row>
    <row r="1036" ht="15.75" customHeight="1">
      <c r="A1036" s="1"/>
      <c r="B1036" s="1"/>
      <c r="C1036" s="1"/>
      <c r="D1036" s="1"/>
      <c r="E1036" s="1"/>
      <c r="F1036" s="1"/>
      <c r="G1036" s="1"/>
      <c r="H1036" s="1"/>
      <c r="I1036" s="1"/>
      <c r="J1036" s="1"/>
      <c r="K1036" s="1"/>
      <c r="L1036" s="3"/>
      <c r="M1036" s="1"/>
      <c r="N1036" s="1"/>
      <c r="O1036" s="1"/>
      <c r="P1036" s="1"/>
      <c r="Q1036" s="1"/>
      <c r="R1036" s="1"/>
      <c r="S1036" s="1"/>
      <c r="T1036" s="1"/>
      <c r="U1036" s="1"/>
      <c r="V1036" s="1"/>
      <c r="W1036" s="1"/>
      <c r="X1036" s="1"/>
      <c r="Y1036" s="1"/>
    </row>
    <row r="1037" ht="15.75" customHeight="1">
      <c r="A1037" s="1"/>
      <c r="B1037" s="1"/>
      <c r="C1037" s="1"/>
      <c r="D1037" s="1"/>
      <c r="E1037" s="1"/>
      <c r="F1037" s="1"/>
      <c r="G1037" s="1"/>
      <c r="H1037" s="1"/>
      <c r="I1037" s="1"/>
      <c r="J1037" s="1"/>
      <c r="K1037" s="1"/>
      <c r="L1037" s="3"/>
      <c r="M1037" s="1"/>
      <c r="N1037" s="1"/>
      <c r="O1037" s="1"/>
      <c r="P1037" s="1"/>
      <c r="Q1037" s="1"/>
      <c r="R1037" s="1"/>
      <c r="S1037" s="1"/>
      <c r="T1037" s="1"/>
      <c r="U1037" s="1"/>
      <c r="V1037" s="1"/>
      <c r="W1037" s="1"/>
      <c r="X1037" s="1"/>
      <c r="Y1037" s="1"/>
    </row>
    <row r="1038" ht="15.75" customHeight="1">
      <c r="A1038" s="1"/>
      <c r="B1038" s="1"/>
      <c r="C1038" s="1"/>
      <c r="D1038" s="1"/>
      <c r="E1038" s="1"/>
      <c r="F1038" s="1"/>
      <c r="G1038" s="1"/>
      <c r="H1038" s="1"/>
      <c r="I1038" s="1"/>
      <c r="J1038" s="1"/>
      <c r="K1038" s="1"/>
      <c r="L1038" s="3"/>
      <c r="M1038" s="1"/>
      <c r="N1038" s="1"/>
      <c r="O1038" s="1"/>
      <c r="P1038" s="1"/>
      <c r="Q1038" s="1"/>
      <c r="R1038" s="1"/>
      <c r="S1038" s="1"/>
      <c r="T1038" s="1"/>
      <c r="U1038" s="1"/>
      <c r="V1038" s="1"/>
      <c r="W1038" s="1"/>
      <c r="X1038" s="1"/>
      <c r="Y1038" s="1"/>
    </row>
    <row r="1039" ht="15.75" customHeight="1">
      <c r="A1039" s="1"/>
      <c r="B1039" s="1"/>
      <c r="C1039" s="1"/>
      <c r="D1039" s="1"/>
      <c r="E1039" s="1"/>
      <c r="F1039" s="1"/>
      <c r="G1039" s="1"/>
      <c r="H1039" s="1"/>
      <c r="I1039" s="1"/>
      <c r="J1039" s="1"/>
      <c r="K1039" s="1"/>
      <c r="L1039" s="3"/>
      <c r="M1039" s="1"/>
      <c r="N1039" s="1"/>
      <c r="O1039" s="1"/>
      <c r="P1039" s="1"/>
      <c r="Q1039" s="1"/>
      <c r="R1039" s="1"/>
      <c r="S1039" s="1"/>
      <c r="T1039" s="1"/>
      <c r="U1039" s="1"/>
      <c r="V1039" s="1"/>
      <c r="W1039" s="1"/>
      <c r="X1039" s="1"/>
      <c r="Y1039" s="1"/>
    </row>
    <row r="1040" ht="15.75" customHeight="1">
      <c r="A1040" s="1"/>
      <c r="B1040" s="1"/>
      <c r="C1040" s="1"/>
      <c r="D1040" s="1"/>
      <c r="E1040" s="1"/>
      <c r="F1040" s="1"/>
      <c r="G1040" s="1"/>
      <c r="H1040" s="1"/>
      <c r="I1040" s="1"/>
      <c r="J1040" s="1"/>
      <c r="K1040" s="1"/>
      <c r="L1040" s="3"/>
      <c r="M1040" s="1"/>
      <c r="N1040" s="1"/>
      <c r="O1040" s="1"/>
      <c r="P1040" s="1"/>
      <c r="Q1040" s="1"/>
      <c r="R1040" s="1"/>
      <c r="S1040" s="1"/>
      <c r="T1040" s="1"/>
      <c r="U1040" s="1"/>
      <c r="V1040" s="1"/>
      <c r="W1040" s="1"/>
      <c r="X1040" s="1"/>
      <c r="Y1040" s="1"/>
    </row>
    <row r="1041" ht="15.75" customHeight="1">
      <c r="A1041" s="1"/>
      <c r="B1041" s="1"/>
      <c r="C1041" s="1"/>
      <c r="D1041" s="1"/>
      <c r="E1041" s="1"/>
      <c r="F1041" s="1"/>
      <c r="G1041" s="1"/>
      <c r="H1041" s="1"/>
      <c r="I1041" s="1"/>
      <c r="J1041" s="1"/>
      <c r="K1041" s="1"/>
      <c r="L1041" s="3"/>
      <c r="M1041" s="1"/>
      <c r="N1041" s="1"/>
      <c r="O1041" s="1"/>
      <c r="P1041" s="1"/>
      <c r="Q1041" s="1"/>
      <c r="R1041" s="1"/>
      <c r="S1041" s="1"/>
      <c r="T1041" s="1"/>
      <c r="U1041" s="1"/>
      <c r="V1041" s="1"/>
      <c r="W1041" s="1"/>
      <c r="X1041" s="1"/>
      <c r="Y1041" s="1"/>
    </row>
    <row r="1042" ht="15.75" customHeight="1">
      <c r="A1042" s="1"/>
      <c r="B1042" s="1"/>
      <c r="C1042" s="1"/>
      <c r="D1042" s="1"/>
      <c r="E1042" s="1"/>
      <c r="F1042" s="1"/>
      <c r="G1042" s="1"/>
      <c r="H1042" s="1"/>
      <c r="I1042" s="1"/>
      <c r="J1042" s="1"/>
      <c r="K1042" s="1"/>
      <c r="L1042" s="3"/>
      <c r="M1042" s="1"/>
      <c r="N1042" s="1"/>
      <c r="O1042" s="1"/>
      <c r="P1042" s="1"/>
      <c r="Q1042" s="1"/>
      <c r="R1042" s="1"/>
      <c r="S1042" s="1"/>
      <c r="T1042" s="1"/>
      <c r="U1042" s="1"/>
      <c r="V1042" s="1"/>
      <c r="W1042" s="1"/>
      <c r="X1042" s="1"/>
      <c r="Y1042" s="1"/>
    </row>
    <row r="1043" ht="15.75" customHeight="1">
      <c r="A1043" s="1"/>
      <c r="B1043" s="1"/>
      <c r="C1043" s="1"/>
      <c r="D1043" s="1"/>
      <c r="E1043" s="1"/>
      <c r="F1043" s="1"/>
      <c r="G1043" s="1"/>
      <c r="H1043" s="1"/>
      <c r="I1043" s="1"/>
      <c r="J1043" s="1"/>
      <c r="K1043" s="1"/>
      <c r="L1043" s="3"/>
      <c r="M1043" s="1"/>
      <c r="N1043" s="1"/>
      <c r="O1043" s="1"/>
      <c r="P1043" s="1"/>
      <c r="Q1043" s="1"/>
      <c r="R1043" s="1"/>
      <c r="S1043" s="1"/>
      <c r="T1043" s="1"/>
      <c r="U1043" s="1"/>
      <c r="V1043" s="1"/>
      <c r="W1043" s="1"/>
      <c r="X1043" s="1"/>
      <c r="Y1043" s="1"/>
    </row>
    <row r="1044" ht="15.75" customHeight="1">
      <c r="A1044" s="1"/>
      <c r="B1044" s="1"/>
      <c r="C1044" s="1"/>
      <c r="D1044" s="1"/>
      <c r="E1044" s="1"/>
      <c r="F1044" s="1"/>
      <c r="G1044" s="1"/>
      <c r="H1044" s="1"/>
      <c r="I1044" s="1"/>
      <c r="J1044" s="1"/>
      <c r="K1044" s="1"/>
      <c r="L1044" s="3"/>
      <c r="M1044" s="1"/>
      <c r="N1044" s="1"/>
      <c r="O1044" s="1"/>
      <c r="P1044" s="1"/>
      <c r="Q1044" s="1"/>
      <c r="R1044" s="1"/>
      <c r="S1044" s="1"/>
      <c r="T1044" s="1"/>
      <c r="U1044" s="1"/>
      <c r="V1044" s="1"/>
      <c r="W1044" s="1"/>
      <c r="X1044" s="1"/>
      <c r="Y1044" s="1"/>
    </row>
    <row r="1045" ht="15.75" customHeight="1">
      <c r="A1045" s="1"/>
      <c r="B1045" s="1"/>
      <c r="C1045" s="1"/>
      <c r="D1045" s="1"/>
      <c r="E1045" s="1"/>
      <c r="F1045" s="1"/>
      <c r="G1045" s="1"/>
      <c r="H1045" s="1"/>
      <c r="I1045" s="1"/>
      <c r="J1045" s="1"/>
      <c r="K1045" s="1"/>
      <c r="L1045" s="3"/>
      <c r="M1045" s="1"/>
      <c r="N1045" s="1"/>
      <c r="O1045" s="1"/>
      <c r="P1045" s="1"/>
      <c r="Q1045" s="1"/>
      <c r="R1045" s="1"/>
      <c r="S1045" s="1"/>
      <c r="T1045" s="1"/>
      <c r="U1045" s="1"/>
      <c r="V1045" s="1"/>
      <c r="W1045" s="1"/>
      <c r="X1045" s="1"/>
      <c r="Y1045" s="1"/>
    </row>
    <row r="1046" ht="15.75" customHeight="1">
      <c r="A1046" s="1"/>
      <c r="B1046" s="1"/>
      <c r="C1046" s="1"/>
      <c r="D1046" s="1"/>
      <c r="E1046" s="1"/>
      <c r="F1046" s="1"/>
      <c r="G1046" s="1"/>
      <c r="H1046" s="1"/>
      <c r="I1046" s="1"/>
      <c r="J1046" s="1"/>
      <c r="K1046" s="1"/>
      <c r="L1046" s="3"/>
      <c r="M1046" s="1"/>
      <c r="N1046" s="1"/>
      <c r="O1046" s="1"/>
      <c r="P1046" s="1"/>
      <c r="Q1046" s="1"/>
      <c r="R1046" s="1"/>
      <c r="S1046" s="1"/>
      <c r="T1046" s="1"/>
      <c r="U1046" s="1"/>
      <c r="V1046" s="1"/>
      <c r="W1046" s="1"/>
      <c r="X1046" s="1"/>
      <c r="Y1046" s="1"/>
    </row>
    <row r="1047" ht="15.75" customHeight="1">
      <c r="A1047" s="1"/>
      <c r="B1047" s="1"/>
      <c r="C1047" s="1"/>
      <c r="D1047" s="1"/>
      <c r="E1047" s="1"/>
      <c r="F1047" s="1"/>
      <c r="G1047" s="1"/>
      <c r="H1047" s="1"/>
      <c r="I1047" s="1"/>
      <c r="J1047" s="1"/>
      <c r="K1047" s="1"/>
      <c r="L1047" s="3"/>
      <c r="M1047" s="1"/>
      <c r="N1047" s="1"/>
      <c r="O1047" s="1"/>
      <c r="P1047" s="1"/>
      <c r="Q1047" s="1"/>
      <c r="R1047" s="1"/>
      <c r="S1047" s="1"/>
      <c r="T1047" s="1"/>
      <c r="U1047" s="1"/>
      <c r="V1047" s="1"/>
      <c r="W1047" s="1"/>
      <c r="X1047" s="1"/>
      <c r="Y1047" s="1"/>
    </row>
    <row r="1048" ht="15.75" customHeight="1">
      <c r="A1048" s="1"/>
      <c r="B1048" s="1"/>
      <c r="C1048" s="1"/>
      <c r="D1048" s="1"/>
      <c r="E1048" s="1"/>
      <c r="F1048" s="1"/>
      <c r="G1048" s="1"/>
      <c r="H1048" s="1"/>
      <c r="I1048" s="1"/>
      <c r="J1048" s="1"/>
      <c r="K1048" s="1"/>
      <c r="L1048" s="3"/>
      <c r="M1048" s="1"/>
      <c r="N1048" s="1"/>
      <c r="O1048" s="1"/>
      <c r="P1048" s="1"/>
      <c r="Q1048" s="1"/>
      <c r="R1048" s="1"/>
      <c r="S1048" s="1"/>
      <c r="T1048" s="1"/>
      <c r="U1048" s="1"/>
      <c r="V1048" s="1"/>
      <c r="W1048" s="1"/>
      <c r="X1048" s="1"/>
      <c r="Y1048" s="1"/>
    </row>
    <row r="1049" ht="15.75" customHeight="1">
      <c r="A1049" s="1"/>
      <c r="B1049" s="1"/>
      <c r="C1049" s="1"/>
      <c r="D1049" s="1"/>
      <c r="E1049" s="1"/>
      <c r="F1049" s="1"/>
      <c r="G1049" s="1"/>
      <c r="H1049" s="1"/>
      <c r="I1049" s="1"/>
      <c r="J1049" s="1"/>
      <c r="K1049" s="1"/>
      <c r="L1049" s="3"/>
      <c r="M1049" s="1"/>
      <c r="N1049" s="1"/>
      <c r="O1049" s="1"/>
      <c r="P1049" s="1"/>
      <c r="Q1049" s="1"/>
      <c r="R1049" s="1"/>
      <c r="S1049" s="1"/>
      <c r="T1049" s="1"/>
      <c r="U1049" s="1"/>
      <c r="V1049" s="1"/>
      <c r="W1049" s="1"/>
      <c r="X1049" s="1"/>
      <c r="Y1049" s="1"/>
    </row>
    <row r="1050" ht="15.75" customHeight="1">
      <c r="A1050" s="1"/>
      <c r="B1050" s="1"/>
      <c r="C1050" s="1"/>
      <c r="D1050" s="1"/>
      <c r="E1050" s="1"/>
      <c r="F1050" s="1"/>
      <c r="G1050" s="1"/>
      <c r="H1050" s="1"/>
      <c r="I1050" s="1"/>
      <c r="J1050" s="1"/>
      <c r="K1050" s="1"/>
      <c r="L1050" s="3"/>
      <c r="M1050" s="1"/>
      <c r="N1050" s="1"/>
      <c r="O1050" s="1"/>
      <c r="P1050" s="1"/>
      <c r="Q1050" s="1"/>
      <c r="R1050" s="1"/>
      <c r="S1050" s="1"/>
      <c r="T1050" s="1"/>
      <c r="U1050" s="1"/>
      <c r="V1050" s="1"/>
      <c r="W1050" s="1"/>
      <c r="X1050" s="1"/>
      <c r="Y1050" s="1"/>
    </row>
    <row r="1051" ht="15.75" customHeight="1">
      <c r="A1051" s="1"/>
      <c r="B1051" s="1"/>
      <c r="C1051" s="1"/>
      <c r="D1051" s="1"/>
      <c r="E1051" s="1"/>
      <c r="F1051" s="1"/>
      <c r="G1051" s="1"/>
      <c r="H1051" s="1"/>
      <c r="I1051" s="1"/>
      <c r="J1051" s="1"/>
      <c r="K1051" s="1"/>
      <c r="L1051" s="3"/>
      <c r="M1051" s="1"/>
      <c r="N1051" s="1"/>
      <c r="O1051" s="1"/>
      <c r="P1051" s="1"/>
      <c r="Q1051" s="1"/>
      <c r="R1051" s="1"/>
      <c r="S1051" s="1"/>
      <c r="T1051" s="1"/>
      <c r="U1051" s="1"/>
      <c r="V1051" s="1"/>
      <c r="W1051" s="1"/>
      <c r="X1051" s="1"/>
      <c r="Y1051" s="1"/>
    </row>
    <row r="1052" ht="15.75" customHeight="1">
      <c r="A1052" s="1"/>
      <c r="B1052" s="1"/>
      <c r="C1052" s="1"/>
      <c r="D1052" s="1"/>
      <c r="E1052" s="1"/>
      <c r="F1052" s="1"/>
      <c r="G1052" s="1"/>
      <c r="H1052" s="1"/>
      <c r="I1052" s="1"/>
      <c r="J1052" s="1"/>
      <c r="K1052" s="1"/>
      <c r="L1052" s="3"/>
      <c r="M1052" s="1"/>
      <c r="N1052" s="1"/>
      <c r="O1052" s="1"/>
      <c r="P1052" s="1"/>
      <c r="Q1052" s="1"/>
      <c r="R1052" s="1"/>
      <c r="S1052" s="1"/>
      <c r="T1052" s="1"/>
      <c r="U1052" s="1"/>
      <c r="V1052" s="1"/>
      <c r="W1052" s="1"/>
      <c r="X1052" s="1"/>
      <c r="Y1052" s="1"/>
    </row>
    <row r="1053" ht="15.75" customHeight="1">
      <c r="A1053" s="1"/>
      <c r="B1053" s="1"/>
      <c r="C1053" s="1"/>
      <c r="D1053" s="1"/>
      <c r="E1053" s="1"/>
      <c r="F1053" s="1"/>
      <c r="G1053" s="1"/>
      <c r="H1053" s="1"/>
      <c r="I1053" s="1"/>
      <c r="J1053" s="1"/>
      <c r="K1053" s="1"/>
      <c r="L1053" s="3"/>
      <c r="M1053" s="1"/>
      <c r="N1053" s="1"/>
      <c r="O1053" s="1"/>
      <c r="P1053" s="1"/>
      <c r="Q1053" s="1"/>
      <c r="R1053" s="1"/>
      <c r="S1053" s="1"/>
      <c r="T1053" s="1"/>
      <c r="U1053" s="1"/>
      <c r="V1053" s="1"/>
      <c r="W1053" s="1"/>
      <c r="X1053" s="1"/>
      <c r="Y1053" s="1"/>
    </row>
    <row r="1054" ht="15.75" customHeight="1">
      <c r="A1054" s="1"/>
      <c r="B1054" s="1"/>
      <c r="C1054" s="1"/>
      <c r="D1054" s="1"/>
      <c r="E1054" s="1"/>
      <c r="F1054" s="1"/>
      <c r="G1054" s="1"/>
      <c r="H1054" s="1"/>
      <c r="I1054" s="1"/>
      <c r="J1054" s="1"/>
      <c r="K1054" s="1"/>
      <c r="L1054" s="3"/>
      <c r="M1054" s="1"/>
      <c r="N1054" s="1"/>
      <c r="O1054" s="1"/>
      <c r="P1054" s="1"/>
      <c r="Q1054" s="1"/>
      <c r="R1054" s="1"/>
      <c r="S1054" s="1"/>
      <c r="T1054" s="1"/>
      <c r="U1054" s="1"/>
      <c r="V1054" s="1"/>
      <c r="W1054" s="1"/>
      <c r="X1054" s="1"/>
      <c r="Y1054" s="1"/>
    </row>
    <row r="1055" ht="15.75" customHeight="1">
      <c r="A1055" s="1"/>
      <c r="B1055" s="1"/>
      <c r="C1055" s="1"/>
      <c r="D1055" s="1"/>
      <c r="E1055" s="1"/>
      <c r="F1055" s="1"/>
      <c r="G1055" s="1"/>
      <c r="H1055" s="1"/>
      <c r="I1055" s="1"/>
      <c r="J1055" s="1"/>
      <c r="K1055" s="1"/>
      <c r="L1055" s="3"/>
      <c r="M1055" s="1"/>
      <c r="N1055" s="1"/>
      <c r="O1055" s="1"/>
      <c r="P1055" s="1"/>
      <c r="Q1055" s="1"/>
      <c r="R1055" s="1"/>
      <c r="S1055" s="1"/>
      <c r="T1055" s="1"/>
      <c r="U1055" s="1"/>
      <c r="V1055" s="1"/>
      <c r="W1055" s="1"/>
      <c r="X1055" s="1"/>
      <c r="Y1055" s="1"/>
    </row>
    <row r="1056" ht="15.75" customHeight="1">
      <c r="A1056" s="1"/>
      <c r="B1056" s="1"/>
      <c r="C1056" s="1"/>
      <c r="D1056" s="1"/>
      <c r="E1056" s="1"/>
      <c r="F1056" s="1"/>
      <c r="G1056" s="1"/>
      <c r="H1056" s="1"/>
      <c r="I1056" s="1"/>
      <c r="J1056" s="1"/>
      <c r="K1056" s="1"/>
      <c r="L1056" s="3"/>
      <c r="M1056" s="1"/>
      <c r="N1056" s="1"/>
      <c r="O1056" s="1"/>
      <c r="P1056" s="1"/>
      <c r="Q1056" s="1"/>
      <c r="R1056" s="1"/>
      <c r="S1056" s="1"/>
      <c r="T1056" s="1"/>
      <c r="U1056" s="1"/>
      <c r="V1056" s="1"/>
      <c r="W1056" s="1"/>
      <c r="X1056" s="1"/>
      <c r="Y1056" s="1"/>
    </row>
    <row r="1057" ht="15.75" customHeight="1">
      <c r="A1057" s="1"/>
      <c r="B1057" s="1"/>
      <c r="C1057" s="1"/>
      <c r="D1057" s="1"/>
      <c r="E1057" s="1"/>
      <c r="F1057" s="1"/>
      <c r="G1057" s="1"/>
      <c r="H1057" s="1"/>
      <c r="I1057" s="1"/>
      <c r="J1057" s="1"/>
      <c r="K1057" s="1"/>
      <c r="L1057" s="3"/>
      <c r="M1057" s="1"/>
      <c r="N1057" s="1"/>
      <c r="O1057" s="1"/>
      <c r="P1057" s="1"/>
      <c r="Q1057" s="1"/>
      <c r="R1057" s="1"/>
      <c r="S1057" s="1"/>
      <c r="T1057" s="1"/>
      <c r="U1057" s="1"/>
      <c r="V1057" s="1"/>
      <c r="W1057" s="1"/>
      <c r="X1057" s="1"/>
      <c r="Y1057" s="1"/>
    </row>
    <row r="1058" ht="15.75" customHeight="1">
      <c r="A1058" s="1"/>
      <c r="B1058" s="1"/>
      <c r="C1058" s="1"/>
      <c r="D1058" s="1"/>
      <c r="E1058" s="1"/>
      <c r="F1058" s="1"/>
      <c r="G1058" s="1"/>
      <c r="H1058" s="1"/>
      <c r="I1058" s="1"/>
      <c r="J1058" s="1"/>
      <c r="K1058" s="1"/>
      <c r="L1058" s="3"/>
      <c r="M1058" s="1"/>
      <c r="N1058" s="1"/>
      <c r="O1058" s="1"/>
      <c r="P1058" s="1"/>
      <c r="Q1058" s="1"/>
      <c r="R1058" s="1"/>
      <c r="S1058" s="1"/>
      <c r="T1058" s="1"/>
      <c r="U1058" s="1"/>
      <c r="V1058" s="1"/>
      <c r="W1058" s="1"/>
      <c r="X1058" s="1"/>
      <c r="Y1058" s="1"/>
    </row>
    <row r="1059" ht="15.75" customHeight="1">
      <c r="A1059" s="1"/>
      <c r="B1059" s="1"/>
      <c r="C1059" s="1"/>
      <c r="D1059" s="1"/>
      <c r="E1059" s="1"/>
      <c r="F1059" s="1"/>
      <c r="G1059" s="1"/>
      <c r="H1059" s="1"/>
      <c r="I1059" s="1"/>
      <c r="J1059" s="1"/>
      <c r="K1059" s="1"/>
      <c r="L1059" s="3"/>
      <c r="M1059" s="1"/>
      <c r="N1059" s="1"/>
      <c r="O1059" s="1"/>
      <c r="P1059" s="1"/>
      <c r="Q1059" s="1"/>
      <c r="R1059" s="1"/>
      <c r="S1059" s="1"/>
      <c r="T1059" s="1"/>
      <c r="U1059" s="1"/>
      <c r="V1059" s="1"/>
      <c r="W1059" s="1"/>
      <c r="X1059" s="1"/>
      <c r="Y1059" s="1"/>
    </row>
    <row r="1060" ht="15.75" customHeight="1">
      <c r="A1060" s="1"/>
      <c r="B1060" s="1"/>
      <c r="C1060" s="1"/>
      <c r="D1060" s="1"/>
      <c r="E1060" s="1"/>
      <c r="F1060" s="1"/>
      <c r="G1060" s="1"/>
      <c r="H1060" s="1"/>
      <c r="I1060" s="1"/>
      <c r="J1060" s="1"/>
      <c r="K1060" s="1"/>
      <c r="L1060" s="3"/>
      <c r="M1060" s="1"/>
      <c r="N1060" s="1"/>
      <c r="O1060" s="1"/>
      <c r="P1060" s="1"/>
      <c r="Q1060" s="1"/>
      <c r="R1060" s="1"/>
      <c r="S1060" s="1"/>
      <c r="T1060" s="1"/>
      <c r="U1060" s="1"/>
      <c r="V1060" s="1"/>
      <c r="W1060" s="1"/>
      <c r="X1060" s="1"/>
      <c r="Y1060" s="1"/>
    </row>
    <row r="1061" ht="15.75" customHeight="1">
      <c r="A1061" s="1"/>
      <c r="B1061" s="1"/>
      <c r="C1061" s="1"/>
      <c r="D1061" s="1"/>
      <c r="E1061" s="1"/>
      <c r="F1061" s="1"/>
      <c r="G1061" s="1"/>
      <c r="H1061" s="1"/>
      <c r="I1061" s="1"/>
      <c r="J1061" s="1"/>
      <c r="K1061" s="1"/>
      <c r="L1061" s="3"/>
      <c r="M1061" s="1"/>
      <c r="N1061" s="1"/>
      <c r="O1061" s="1"/>
      <c r="P1061" s="1"/>
      <c r="Q1061" s="1"/>
      <c r="R1061" s="1"/>
      <c r="S1061" s="1"/>
      <c r="T1061" s="1"/>
      <c r="U1061" s="1"/>
      <c r="V1061" s="1"/>
      <c r="W1061" s="1"/>
      <c r="X1061" s="1"/>
      <c r="Y1061" s="1"/>
    </row>
    <row r="1062" ht="15.75" customHeight="1">
      <c r="A1062" s="1"/>
      <c r="B1062" s="1"/>
      <c r="C1062" s="1"/>
      <c r="D1062" s="1"/>
      <c r="E1062" s="1"/>
      <c r="F1062" s="1"/>
      <c r="G1062" s="1"/>
      <c r="H1062" s="1"/>
      <c r="I1062" s="1"/>
      <c r="J1062" s="1"/>
      <c r="K1062" s="1"/>
      <c r="L1062" s="3"/>
      <c r="M1062" s="1"/>
      <c r="N1062" s="1"/>
      <c r="O1062" s="1"/>
      <c r="P1062" s="1"/>
      <c r="Q1062" s="1"/>
      <c r="R1062" s="1"/>
      <c r="S1062" s="1"/>
      <c r="T1062" s="1"/>
      <c r="U1062" s="1"/>
      <c r="V1062" s="1"/>
      <c r="W1062" s="1"/>
      <c r="X1062" s="1"/>
      <c r="Y1062" s="1"/>
    </row>
    <row r="1063" ht="15.75" customHeight="1">
      <c r="A1063" s="1"/>
      <c r="B1063" s="1"/>
      <c r="C1063" s="1"/>
      <c r="D1063" s="1"/>
      <c r="E1063" s="1"/>
      <c r="F1063" s="1"/>
      <c r="G1063" s="1"/>
      <c r="H1063" s="1"/>
      <c r="I1063" s="1"/>
      <c r="J1063" s="1"/>
      <c r="K1063" s="1"/>
      <c r="L1063" s="3"/>
      <c r="M1063" s="1"/>
      <c r="N1063" s="1"/>
      <c r="O1063" s="1"/>
      <c r="P1063" s="1"/>
      <c r="Q1063" s="1"/>
      <c r="R1063" s="1"/>
      <c r="S1063" s="1"/>
      <c r="T1063" s="1"/>
      <c r="U1063" s="1"/>
      <c r="V1063" s="1"/>
      <c r="W1063" s="1"/>
      <c r="X1063" s="1"/>
      <c r="Y1063" s="1"/>
    </row>
    <row r="1064" ht="15.75" customHeight="1">
      <c r="A1064" s="1"/>
      <c r="B1064" s="1"/>
      <c r="C1064" s="1"/>
      <c r="D1064" s="1"/>
      <c r="E1064" s="1"/>
      <c r="F1064" s="1"/>
      <c r="G1064" s="1"/>
      <c r="H1064" s="1"/>
      <c r="I1064" s="1"/>
      <c r="J1064" s="1"/>
      <c r="K1064" s="1"/>
      <c r="L1064" s="3"/>
      <c r="M1064" s="1"/>
      <c r="N1064" s="1"/>
      <c r="O1064" s="1"/>
      <c r="P1064" s="1"/>
      <c r="Q1064" s="1"/>
      <c r="R1064" s="1"/>
      <c r="S1064" s="1"/>
      <c r="T1064" s="1"/>
      <c r="U1064" s="1"/>
      <c r="V1064" s="1"/>
      <c r="W1064" s="1"/>
      <c r="X1064" s="1"/>
      <c r="Y1064" s="1"/>
    </row>
    <row r="1065" ht="15.75" customHeight="1">
      <c r="A1065" s="1"/>
      <c r="B1065" s="1"/>
      <c r="C1065" s="1"/>
      <c r="D1065" s="1"/>
      <c r="E1065" s="1"/>
      <c r="F1065" s="1"/>
      <c r="G1065" s="1"/>
      <c r="H1065" s="1"/>
      <c r="I1065" s="1"/>
      <c r="J1065" s="1"/>
      <c r="K1065" s="1"/>
      <c r="L1065" s="3"/>
      <c r="M1065" s="1"/>
      <c r="N1065" s="1"/>
      <c r="O1065" s="1"/>
      <c r="P1065" s="1"/>
      <c r="Q1065" s="1"/>
      <c r="R1065" s="1"/>
      <c r="S1065" s="1"/>
      <c r="T1065" s="1"/>
      <c r="U1065" s="1"/>
      <c r="V1065" s="1"/>
      <c r="W1065" s="1"/>
      <c r="X1065" s="1"/>
      <c r="Y1065" s="1"/>
    </row>
    <row r="1066" ht="15.75" customHeight="1">
      <c r="A1066" s="1"/>
      <c r="B1066" s="1"/>
      <c r="C1066" s="1"/>
      <c r="D1066" s="1"/>
      <c r="E1066" s="1"/>
      <c r="F1066" s="1"/>
      <c r="G1066" s="1"/>
      <c r="H1066" s="1"/>
      <c r="I1066" s="1"/>
      <c r="J1066" s="1"/>
      <c r="K1066" s="1"/>
      <c r="L1066" s="3"/>
      <c r="M1066" s="1"/>
      <c r="N1066" s="1"/>
      <c r="O1066" s="1"/>
      <c r="P1066" s="1"/>
      <c r="Q1066" s="1"/>
      <c r="R1066" s="1"/>
      <c r="S1066" s="1"/>
      <c r="T1066" s="1"/>
      <c r="U1066" s="1"/>
      <c r="V1066" s="1"/>
      <c r="W1066" s="1"/>
      <c r="X1066" s="1"/>
      <c r="Y1066" s="1"/>
    </row>
    <row r="1067" ht="15.75" customHeight="1">
      <c r="A1067" s="1"/>
      <c r="B1067" s="1"/>
      <c r="C1067" s="1"/>
      <c r="D1067" s="1"/>
      <c r="E1067" s="1"/>
      <c r="F1067" s="1"/>
      <c r="G1067" s="1"/>
      <c r="H1067" s="1"/>
      <c r="I1067" s="1"/>
      <c r="J1067" s="1"/>
      <c r="K1067" s="1"/>
      <c r="L1067" s="3"/>
      <c r="M1067" s="1"/>
      <c r="N1067" s="1"/>
      <c r="O1067" s="1"/>
      <c r="P1067" s="1"/>
      <c r="Q1067" s="1"/>
      <c r="R1067" s="1"/>
      <c r="S1067" s="1"/>
      <c r="T1067" s="1"/>
      <c r="U1067" s="1"/>
      <c r="V1067" s="1"/>
      <c r="W1067" s="1"/>
      <c r="X1067" s="1"/>
      <c r="Y1067" s="1"/>
    </row>
    <row r="1068" ht="15.75" customHeight="1">
      <c r="A1068" s="1"/>
      <c r="B1068" s="1"/>
      <c r="C1068" s="1"/>
      <c r="D1068" s="1"/>
      <c r="E1068" s="1"/>
      <c r="F1068" s="1"/>
      <c r="G1068" s="1"/>
      <c r="H1068" s="1"/>
      <c r="I1068" s="1"/>
      <c r="J1068" s="1"/>
      <c r="K1068" s="1"/>
      <c r="L1068" s="3"/>
      <c r="M1068" s="1"/>
      <c r="N1068" s="1"/>
      <c r="O1068" s="1"/>
      <c r="P1068" s="1"/>
      <c r="Q1068" s="1"/>
      <c r="R1068" s="1"/>
      <c r="S1068" s="1"/>
      <c r="T1068" s="1"/>
      <c r="U1068" s="1"/>
      <c r="V1068" s="1"/>
      <c r="W1068" s="1"/>
      <c r="X1068" s="1"/>
      <c r="Y1068" s="1"/>
    </row>
    <row r="1069" ht="15.75" customHeight="1">
      <c r="A1069" s="1"/>
      <c r="B1069" s="1"/>
      <c r="C1069" s="1"/>
      <c r="D1069" s="1"/>
      <c r="E1069" s="1"/>
      <c r="F1069" s="1"/>
      <c r="G1069" s="1"/>
      <c r="H1069" s="1"/>
      <c r="I1069" s="1"/>
      <c r="J1069" s="1"/>
      <c r="K1069" s="1"/>
      <c r="L1069" s="3"/>
      <c r="M1069" s="1"/>
      <c r="N1069" s="1"/>
      <c r="O1069" s="1"/>
      <c r="P1069" s="1"/>
      <c r="Q1069" s="1"/>
      <c r="R1069" s="1"/>
      <c r="S1069" s="1"/>
      <c r="T1069" s="1"/>
      <c r="U1069" s="1"/>
      <c r="V1069" s="1"/>
      <c r="W1069" s="1"/>
      <c r="X1069" s="1"/>
      <c r="Y1069" s="1"/>
    </row>
    <row r="1070" ht="15.75" customHeight="1">
      <c r="A1070" s="1"/>
      <c r="B1070" s="1"/>
      <c r="C1070" s="1"/>
      <c r="D1070" s="1"/>
      <c r="E1070" s="1"/>
      <c r="F1070" s="1"/>
      <c r="G1070" s="1"/>
      <c r="H1070" s="1"/>
      <c r="I1070" s="1"/>
      <c r="J1070" s="1"/>
      <c r="K1070" s="1"/>
      <c r="L1070" s="3"/>
      <c r="M1070" s="1"/>
      <c r="N1070" s="1"/>
      <c r="O1070" s="1"/>
      <c r="P1070" s="1"/>
      <c r="Q1070" s="1"/>
      <c r="R1070" s="1"/>
      <c r="S1070" s="1"/>
      <c r="T1070" s="1"/>
      <c r="U1070" s="1"/>
      <c r="V1070" s="1"/>
      <c r="W1070" s="1"/>
      <c r="X1070" s="1"/>
      <c r="Y1070" s="1"/>
    </row>
    <row r="1071" ht="15.75" customHeight="1">
      <c r="A1071" s="1"/>
      <c r="B1071" s="1"/>
      <c r="C1071" s="1"/>
      <c r="D1071" s="1"/>
      <c r="E1071" s="1"/>
      <c r="F1071" s="1"/>
      <c r="G1071" s="1"/>
      <c r="H1071" s="1"/>
      <c r="I1071" s="1"/>
      <c r="J1071" s="1"/>
      <c r="K1071" s="1"/>
      <c r="L1071" s="3"/>
      <c r="M1071" s="1"/>
      <c r="N1071" s="1"/>
      <c r="O1071" s="1"/>
      <c r="P1071" s="1"/>
      <c r="Q1071" s="1"/>
      <c r="R1071" s="1"/>
      <c r="S1071" s="1"/>
      <c r="T1071" s="1"/>
      <c r="U1071" s="1"/>
      <c r="V1071" s="1"/>
      <c r="W1071" s="1"/>
      <c r="X1071" s="1"/>
      <c r="Y1071" s="1"/>
    </row>
    <row r="1072" ht="15.75" customHeight="1">
      <c r="A1072" s="1"/>
      <c r="B1072" s="1"/>
      <c r="C1072" s="1"/>
      <c r="D1072" s="1"/>
      <c r="E1072" s="1"/>
      <c r="F1072" s="1"/>
      <c r="G1072" s="1"/>
      <c r="H1072" s="1"/>
      <c r="I1072" s="1"/>
      <c r="J1072" s="1"/>
      <c r="K1072" s="1"/>
      <c r="L1072" s="3"/>
      <c r="M1072" s="1"/>
      <c r="N1072" s="1"/>
      <c r="O1072" s="1"/>
      <c r="P1072" s="1"/>
      <c r="Q1072" s="1"/>
      <c r="R1072" s="1"/>
      <c r="S1072" s="1"/>
      <c r="T1072" s="1"/>
      <c r="U1072" s="1"/>
      <c r="V1072" s="1"/>
      <c r="W1072" s="1"/>
      <c r="X1072" s="1"/>
      <c r="Y1072" s="1"/>
    </row>
    <row r="1073" ht="15.75" customHeight="1">
      <c r="A1073" s="1"/>
      <c r="B1073" s="1"/>
      <c r="C1073" s="1"/>
      <c r="D1073" s="1"/>
      <c r="E1073" s="1"/>
      <c r="F1073" s="1"/>
      <c r="G1073" s="1"/>
      <c r="H1073" s="1"/>
      <c r="I1073" s="1"/>
      <c r="J1073" s="1"/>
      <c r="K1073" s="1"/>
      <c r="L1073" s="3"/>
      <c r="M1073" s="1"/>
      <c r="N1073" s="1"/>
      <c r="O1073" s="1"/>
      <c r="P1073" s="1"/>
      <c r="Q1073" s="1"/>
      <c r="R1073" s="1"/>
      <c r="S1073" s="1"/>
      <c r="T1073" s="1"/>
      <c r="U1073" s="1"/>
      <c r="V1073" s="1"/>
      <c r="W1073" s="1"/>
      <c r="X1073" s="1"/>
      <c r="Y1073" s="1"/>
    </row>
    <row r="1074" ht="15.75" customHeight="1">
      <c r="A1074" s="1"/>
      <c r="B1074" s="1"/>
      <c r="C1074" s="1"/>
      <c r="D1074" s="1"/>
      <c r="E1074" s="1"/>
      <c r="F1074" s="1"/>
      <c r="G1074" s="1"/>
      <c r="H1074" s="1"/>
      <c r="I1074" s="1"/>
      <c r="J1074" s="1"/>
      <c r="K1074" s="1"/>
      <c r="L1074" s="3"/>
      <c r="M1074" s="1"/>
      <c r="N1074" s="1"/>
      <c r="O1074" s="1"/>
      <c r="P1074" s="1"/>
      <c r="Q1074" s="1"/>
      <c r="R1074" s="1"/>
      <c r="S1074" s="1"/>
      <c r="T1074" s="1"/>
      <c r="U1074" s="1"/>
      <c r="V1074" s="1"/>
      <c r="W1074" s="1"/>
      <c r="X1074" s="1"/>
      <c r="Y1074" s="1"/>
    </row>
    <row r="1075" ht="15.75" customHeight="1">
      <c r="A1075" s="1"/>
      <c r="B1075" s="1"/>
      <c r="C1075" s="1"/>
      <c r="D1075" s="1"/>
      <c r="E1075" s="1"/>
      <c r="F1075" s="1"/>
      <c r="G1075" s="1"/>
      <c r="H1075" s="1"/>
      <c r="I1075" s="1"/>
      <c r="J1075" s="1"/>
      <c r="K1075" s="1"/>
      <c r="L1075" s="3"/>
      <c r="M1075" s="1"/>
      <c r="N1075" s="1"/>
      <c r="O1075" s="1"/>
      <c r="P1075" s="1"/>
      <c r="Q1075" s="1"/>
      <c r="R1075" s="1"/>
      <c r="S1075" s="1"/>
      <c r="T1075" s="1"/>
      <c r="U1075" s="1"/>
      <c r="V1075" s="1"/>
      <c r="W1075" s="1"/>
      <c r="X1075" s="1"/>
      <c r="Y1075" s="1"/>
    </row>
    <row r="1076" ht="15.75" customHeight="1">
      <c r="A1076" s="1"/>
      <c r="B1076" s="1"/>
      <c r="C1076" s="1"/>
      <c r="D1076" s="1"/>
      <c r="E1076" s="1"/>
      <c r="F1076" s="1"/>
      <c r="G1076" s="1"/>
      <c r="H1076" s="1"/>
      <c r="I1076" s="1"/>
      <c r="J1076" s="1"/>
      <c r="K1076" s="1"/>
      <c r="L1076" s="3"/>
      <c r="M1076" s="1"/>
      <c r="N1076" s="1"/>
      <c r="O1076" s="1"/>
      <c r="P1076" s="1"/>
      <c r="Q1076" s="1"/>
      <c r="R1076" s="1"/>
      <c r="S1076" s="1"/>
      <c r="T1076" s="1"/>
      <c r="U1076" s="1"/>
      <c r="V1076" s="1"/>
      <c r="W1076" s="1"/>
      <c r="X1076" s="1"/>
      <c r="Y1076" s="1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3" width="8.0"/>
    <col customWidth="1" min="4" max="4" width="10.29"/>
    <col customWidth="1" min="5" max="9" width="8.0"/>
    <col customWidth="1" min="10" max="10" width="10.29"/>
    <col customWidth="1" min="11" max="26" width="8.0"/>
  </cols>
  <sheetData>
    <row r="2">
      <c r="A2" s="79" t="s">
        <v>446</v>
      </c>
    </row>
    <row r="4">
      <c r="A4" s="80" t="s">
        <v>447</v>
      </c>
    </row>
    <row r="6">
      <c r="C6" s="80" t="s">
        <v>448</v>
      </c>
    </row>
    <row r="7">
      <c r="A7" s="79" t="s">
        <v>449</v>
      </c>
      <c r="G7" s="79" t="s">
        <v>1</v>
      </c>
    </row>
    <row r="8">
      <c r="D8" s="81" t="s">
        <v>450</v>
      </c>
      <c r="J8" s="81" t="s">
        <v>450</v>
      </c>
    </row>
    <row r="9">
      <c r="A9" s="82" t="s">
        <v>451</v>
      </c>
      <c r="D9" s="83">
        <f>'202324'!D382</f>
        <v>3145.25</v>
      </c>
      <c r="G9" s="82" t="s">
        <v>451</v>
      </c>
      <c r="J9" s="83">
        <f>'202324'!P382</f>
        <v>2152.4</v>
      </c>
    </row>
    <row r="10">
      <c r="A10" s="82" t="s">
        <v>452</v>
      </c>
      <c r="D10" s="83">
        <f>'202324'!F382</f>
        <v>1700</v>
      </c>
      <c r="G10" s="82" t="s">
        <v>452</v>
      </c>
      <c r="J10" s="83">
        <f>'202324'!R382</f>
        <v>3108</v>
      </c>
    </row>
    <row r="11">
      <c r="A11" s="82" t="s">
        <v>453</v>
      </c>
      <c r="D11" s="83">
        <f>'202324'!E382</f>
        <v>8058</v>
      </c>
      <c r="G11" s="82" t="s">
        <v>453</v>
      </c>
      <c r="J11" s="83">
        <f>'202324'!Q382</f>
        <v>8862</v>
      </c>
    </row>
    <row r="12">
      <c r="A12" s="81" t="s">
        <v>454</v>
      </c>
      <c r="D12" s="83">
        <f>'202324'!G382</f>
        <v>929.3</v>
      </c>
      <c r="G12" s="81" t="s">
        <v>454</v>
      </c>
      <c r="J12" s="83">
        <f>'202324'!S382</f>
        <v>808</v>
      </c>
    </row>
    <row r="13">
      <c r="A13" s="82" t="s">
        <v>8</v>
      </c>
      <c r="D13" s="83">
        <f>'202324'!H382</f>
        <v>100</v>
      </c>
      <c r="G13" s="82" t="s">
        <v>8</v>
      </c>
      <c r="J13" s="83"/>
    </row>
    <row r="14">
      <c r="A14" s="82" t="s">
        <v>455</v>
      </c>
      <c r="D14" s="83"/>
      <c r="G14" s="82" t="s">
        <v>455</v>
      </c>
      <c r="J14" s="83">
        <f>'202324'!W382</f>
        <v>210</v>
      </c>
    </row>
    <row r="15">
      <c r="D15" s="83"/>
      <c r="G15" s="81" t="s">
        <v>456</v>
      </c>
      <c r="J15" s="83">
        <f>'202324'!T382</f>
        <v>402.73</v>
      </c>
    </row>
    <row r="16">
      <c r="A16" s="82" t="s">
        <v>10</v>
      </c>
      <c r="D16" s="83">
        <f>'202324'!J382</f>
        <v>411</v>
      </c>
      <c r="G16" s="82" t="s">
        <v>10</v>
      </c>
      <c r="J16" s="83">
        <f>'202324'!U382</f>
        <v>0</v>
      </c>
    </row>
    <row r="17">
      <c r="A17" s="82" t="s">
        <v>457</v>
      </c>
      <c r="D17" s="83">
        <f>'202324'!I382</f>
        <v>591</v>
      </c>
      <c r="G17" s="82" t="s">
        <v>457</v>
      </c>
      <c r="J17" s="83"/>
    </row>
    <row r="18">
      <c r="A18" s="82" t="s">
        <v>458</v>
      </c>
      <c r="D18" s="83">
        <f>'202324'!K382</f>
        <v>1585</v>
      </c>
      <c r="G18" s="82" t="s">
        <v>458</v>
      </c>
      <c r="J18" s="83">
        <f>'202324'!V382</f>
        <v>1167</v>
      </c>
    </row>
    <row r="19" ht="15.75" customHeight="1"/>
    <row r="20" ht="15.75" customHeight="1">
      <c r="A20" s="79" t="s">
        <v>445</v>
      </c>
      <c r="B20" s="79"/>
      <c r="C20" s="79"/>
      <c r="D20" s="84">
        <f>SUM(D9:D18)</f>
        <v>16519.55</v>
      </c>
      <c r="E20" s="79"/>
      <c r="F20" s="79"/>
      <c r="G20" s="79" t="s">
        <v>445</v>
      </c>
      <c r="H20" s="79"/>
      <c r="I20" s="79"/>
      <c r="J20" s="84">
        <f>SUM(J9:J18)</f>
        <v>16710.13</v>
      </c>
      <c r="K20" s="79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</row>
    <row r="21" ht="15.75" customHeight="1"/>
    <row r="22" ht="15.75" customHeight="1">
      <c r="A22" s="79" t="s">
        <v>459</v>
      </c>
      <c r="D22" s="84">
        <f>D20-J20</f>
        <v>-190.58</v>
      </c>
    </row>
    <row r="23" ht="15.75" customHeight="1"/>
    <row r="24" ht="15.75" customHeight="1">
      <c r="D24" s="83"/>
    </row>
    <row r="25" ht="15.75" customHeight="1">
      <c r="D25" s="83"/>
    </row>
    <row r="26" ht="15.75" customHeight="1">
      <c r="D26" s="83"/>
    </row>
    <row r="27" ht="15.75" customHeight="1">
      <c r="D27" s="83"/>
    </row>
    <row r="28" ht="15.75" customHeight="1">
      <c r="D28" s="83"/>
    </row>
    <row r="29" ht="15.75" customHeight="1">
      <c r="D29" s="83"/>
    </row>
    <row r="30" ht="15.75" customHeight="1">
      <c r="D30" s="83"/>
    </row>
    <row r="31" ht="15.75" customHeight="1">
      <c r="D31" s="83"/>
    </row>
    <row r="32" ht="15.75" customHeight="1">
      <c r="D32" s="83"/>
    </row>
    <row r="33" ht="15.75" customHeight="1">
      <c r="D33" s="83"/>
    </row>
    <row r="34" ht="15.75" customHeight="1">
      <c r="D34" s="83"/>
    </row>
    <row r="35" ht="15.75" customHeight="1">
      <c r="D35" s="83"/>
    </row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0.0"/>
    <col customWidth="1" min="2" max="2" width="12.57"/>
    <col customWidth="1" min="3" max="3" width="64.14"/>
    <col customWidth="1" min="4" max="4" width="8.86"/>
    <col customWidth="1" min="5" max="5" width="8.0"/>
    <col customWidth="1" min="6" max="6" width="10.57"/>
    <col customWidth="1" min="7" max="26" width="8.0"/>
  </cols>
  <sheetData>
    <row r="1">
      <c r="A1" s="54" t="s">
        <v>460</v>
      </c>
      <c r="B1" s="54" t="s">
        <v>461</v>
      </c>
      <c r="C1" s="54" t="s">
        <v>462</v>
      </c>
      <c r="D1" s="54" t="s">
        <v>463</v>
      </c>
      <c r="E1" s="54" t="s">
        <v>464</v>
      </c>
      <c r="F1" s="54" t="s">
        <v>465</v>
      </c>
      <c r="G1" s="54" t="s">
        <v>466</v>
      </c>
    </row>
    <row r="2">
      <c r="A2" s="53">
        <v>45019.0</v>
      </c>
      <c r="B2" s="54" t="s">
        <v>467</v>
      </c>
      <c r="C2" s="54" t="s">
        <v>16</v>
      </c>
      <c r="D2" s="55">
        <v>15.0</v>
      </c>
      <c r="E2" s="55">
        <v>7120.85</v>
      </c>
      <c r="F2" s="54" t="s">
        <v>468</v>
      </c>
      <c r="G2" s="54" t="s">
        <v>469</v>
      </c>
    </row>
    <row r="3">
      <c r="A3" s="53">
        <v>45019.0</v>
      </c>
      <c r="B3" s="54" t="s">
        <v>467</v>
      </c>
      <c r="C3" s="54" t="s">
        <v>19</v>
      </c>
      <c r="D3" s="55">
        <v>20.0</v>
      </c>
      <c r="E3" s="55">
        <v>7140.85</v>
      </c>
      <c r="F3" s="54" t="s">
        <v>468</v>
      </c>
      <c r="G3" s="54" t="s">
        <v>469</v>
      </c>
    </row>
    <row r="4">
      <c r="A4" s="53">
        <v>45019.0</v>
      </c>
      <c r="B4" s="54" t="s">
        <v>467</v>
      </c>
      <c r="C4" s="54" t="s">
        <v>22</v>
      </c>
      <c r="D4" s="55">
        <v>35.0</v>
      </c>
      <c r="E4" s="55">
        <v>7175.85</v>
      </c>
      <c r="F4" s="54" t="s">
        <v>468</v>
      </c>
      <c r="G4" s="54" t="s">
        <v>469</v>
      </c>
    </row>
    <row r="5">
      <c r="A5" s="53">
        <v>45019.0</v>
      </c>
      <c r="B5" s="54" t="s">
        <v>467</v>
      </c>
      <c r="C5" s="54" t="s">
        <v>24</v>
      </c>
      <c r="D5" s="55">
        <v>20.0</v>
      </c>
      <c r="E5" s="55">
        <v>7195.85</v>
      </c>
      <c r="F5" s="54" t="s">
        <v>468</v>
      </c>
      <c r="G5" s="54" t="s">
        <v>469</v>
      </c>
    </row>
    <row r="6">
      <c r="A6" s="53">
        <v>45019.0</v>
      </c>
      <c r="B6" s="54" t="s">
        <v>467</v>
      </c>
      <c r="C6" s="54" t="s">
        <v>27</v>
      </c>
      <c r="D6" s="55">
        <v>20.0</v>
      </c>
      <c r="E6" s="55">
        <v>7215.85</v>
      </c>
      <c r="F6" s="54" t="s">
        <v>468</v>
      </c>
      <c r="G6" s="54" t="s">
        <v>469</v>
      </c>
    </row>
    <row r="7">
      <c r="A7" s="53">
        <v>45019.0</v>
      </c>
      <c r="B7" s="54" t="s">
        <v>467</v>
      </c>
      <c r="C7" s="54" t="s">
        <v>28</v>
      </c>
      <c r="D7" s="55">
        <v>20.0</v>
      </c>
      <c r="E7" s="55">
        <v>7235.85</v>
      </c>
      <c r="F7" s="54" t="s">
        <v>468</v>
      </c>
      <c r="G7" s="54" t="s">
        <v>469</v>
      </c>
    </row>
    <row r="8">
      <c r="A8" s="53">
        <v>45019.0</v>
      </c>
      <c r="B8" s="54" t="s">
        <v>467</v>
      </c>
      <c r="C8" s="54" t="s">
        <v>29</v>
      </c>
      <c r="D8" s="55">
        <v>35.0</v>
      </c>
      <c r="E8" s="55">
        <v>7270.85</v>
      </c>
      <c r="F8" s="54" t="s">
        <v>468</v>
      </c>
      <c r="G8" s="54" t="s">
        <v>469</v>
      </c>
    </row>
    <row r="9">
      <c r="A9" s="53">
        <v>45019.0</v>
      </c>
      <c r="B9" s="54" t="s">
        <v>467</v>
      </c>
      <c r="C9" s="54" t="s">
        <v>30</v>
      </c>
      <c r="D9" s="55">
        <v>20.0</v>
      </c>
      <c r="E9" s="55">
        <v>7290.85</v>
      </c>
      <c r="F9" s="54" t="s">
        <v>468</v>
      </c>
      <c r="G9" s="54" t="s">
        <v>469</v>
      </c>
    </row>
    <row r="10">
      <c r="A10" s="53">
        <v>45019.0</v>
      </c>
      <c r="B10" s="54" t="s">
        <v>467</v>
      </c>
      <c r="C10" s="54" t="s">
        <v>31</v>
      </c>
      <c r="D10" s="55">
        <v>40.0</v>
      </c>
      <c r="E10" s="55">
        <v>7330.85</v>
      </c>
      <c r="F10" s="54" t="s">
        <v>468</v>
      </c>
      <c r="G10" s="54" t="s">
        <v>469</v>
      </c>
    </row>
    <row r="11">
      <c r="A11" s="53">
        <v>45019.0</v>
      </c>
      <c r="B11" s="54" t="s">
        <v>467</v>
      </c>
      <c r="C11" s="54" t="s">
        <v>32</v>
      </c>
      <c r="D11" s="55">
        <v>205.0</v>
      </c>
      <c r="E11" s="55">
        <v>7535.85</v>
      </c>
      <c r="F11" s="54" t="s">
        <v>468</v>
      </c>
      <c r="G11" s="54" t="s">
        <v>469</v>
      </c>
    </row>
    <row r="12">
      <c r="A12" s="53">
        <v>45019.0</v>
      </c>
      <c r="B12" s="54" t="s">
        <v>467</v>
      </c>
      <c r="C12" s="54" t="s">
        <v>33</v>
      </c>
      <c r="D12" s="55">
        <v>10.0</v>
      </c>
      <c r="E12" s="55">
        <v>7545.85</v>
      </c>
      <c r="F12" s="54" t="s">
        <v>468</v>
      </c>
      <c r="G12" s="54" t="s">
        <v>469</v>
      </c>
    </row>
    <row r="13">
      <c r="A13" s="53">
        <v>45019.0</v>
      </c>
      <c r="B13" s="54" t="s">
        <v>467</v>
      </c>
      <c r="C13" s="54" t="s">
        <v>34</v>
      </c>
      <c r="D13" s="55">
        <v>35.0</v>
      </c>
      <c r="E13" s="55">
        <v>7580.85</v>
      </c>
      <c r="F13" s="54" t="s">
        <v>468</v>
      </c>
      <c r="G13" s="54" t="s">
        <v>469</v>
      </c>
    </row>
    <row r="14">
      <c r="A14" s="53">
        <v>45019.0</v>
      </c>
      <c r="B14" s="54" t="s">
        <v>467</v>
      </c>
      <c r="C14" s="54" t="s">
        <v>35</v>
      </c>
      <c r="D14" s="55">
        <v>20.0</v>
      </c>
      <c r="E14" s="55">
        <v>7600.85</v>
      </c>
      <c r="F14" s="54" t="s">
        <v>468</v>
      </c>
      <c r="G14" s="54" t="s">
        <v>469</v>
      </c>
    </row>
    <row r="15">
      <c r="A15" s="53">
        <v>45019.0</v>
      </c>
      <c r="B15" s="54" t="s">
        <v>467</v>
      </c>
      <c r="C15" s="54" t="s">
        <v>36</v>
      </c>
      <c r="D15" s="55">
        <v>35.0</v>
      </c>
      <c r="E15" s="55">
        <v>7635.85</v>
      </c>
      <c r="F15" s="54" t="s">
        <v>468</v>
      </c>
      <c r="G15" s="54" t="s">
        <v>469</v>
      </c>
    </row>
    <row r="16">
      <c r="A16" s="53">
        <v>45019.0</v>
      </c>
      <c r="B16" s="54" t="s">
        <v>470</v>
      </c>
      <c r="C16" s="54" t="s">
        <v>37</v>
      </c>
      <c r="D16" s="55">
        <v>10.0</v>
      </c>
      <c r="E16" s="55">
        <v>7645.85</v>
      </c>
      <c r="F16" s="54" t="s">
        <v>468</v>
      </c>
      <c r="G16" s="54" t="s">
        <v>469</v>
      </c>
    </row>
    <row r="17">
      <c r="A17" s="53">
        <v>45019.0</v>
      </c>
      <c r="B17" s="54" t="s">
        <v>470</v>
      </c>
      <c r="C17" s="54" t="s">
        <v>38</v>
      </c>
      <c r="D17" s="55">
        <v>30.0</v>
      </c>
      <c r="E17" s="55">
        <v>7675.85</v>
      </c>
      <c r="F17" s="54" t="s">
        <v>468</v>
      </c>
      <c r="G17" s="54" t="s">
        <v>469</v>
      </c>
    </row>
    <row r="18">
      <c r="A18" s="53">
        <v>45020.0</v>
      </c>
      <c r="B18" s="54" t="s">
        <v>467</v>
      </c>
      <c r="C18" s="54" t="s">
        <v>39</v>
      </c>
      <c r="D18" s="55">
        <v>35.0</v>
      </c>
      <c r="E18" s="55">
        <v>7710.85</v>
      </c>
      <c r="F18" s="54" t="s">
        <v>468</v>
      </c>
      <c r="G18" s="54" t="s">
        <v>469</v>
      </c>
    </row>
    <row r="19">
      <c r="A19" s="53">
        <v>45020.0</v>
      </c>
      <c r="B19" s="54" t="s">
        <v>467</v>
      </c>
      <c r="C19" s="54" t="s">
        <v>40</v>
      </c>
      <c r="D19" s="55">
        <v>35.0</v>
      </c>
      <c r="E19" s="55">
        <v>7745.85</v>
      </c>
      <c r="F19" s="54" t="s">
        <v>468</v>
      </c>
      <c r="G19" s="54" t="s">
        <v>469</v>
      </c>
    </row>
    <row r="20">
      <c r="A20" s="53">
        <v>45020.0</v>
      </c>
      <c r="B20" s="54" t="s">
        <v>467</v>
      </c>
      <c r="C20" s="54" t="s">
        <v>41</v>
      </c>
      <c r="D20" s="55">
        <v>35.0</v>
      </c>
      <c r="E20" s="55">
        <v>7780.85</v>
      </c>
      <c r="F20" s="54" t="s">
        <v>468</v>
      </c>
      <c r="G20" s="54" t="s">
        <v>469</v>
      </c>
    </row>
    <row r="21" ht="15.75" customHeight="1">
      <c r="A21" s="53">
        <v>45021.0</v>
      </c>
      <c r="B21" s="54" t="s">
        <v>467</v>
      </c>
      <c r="C21" s="54" t="s">
        <v>42</v>
      </c>
      <c r="D21" s="55">
        <v>20.0</v>
      </c>
      <c r="E21" s="55">
        <v>7800.85</v>
      </c>
      <c r="F21" s="54" t="s">
        <v>468</v>
      </c>
      <c r="G21" s="54" t="s">
        <v>469</v>
      </c>
    </row>
    <row r="22" ht="15.75" customHeight="1">
      <c r="A22" s="85">
        <v>45027.0</v>
      </c>
      <c r="B22" s="54" t="s">
        <v>467</v>
      </c>
      <c r="C22" s="54" t="s">
        <v>43</v>
      </c>
      <c r="D22" s="55">
        <v>15.0</v>
      </c>
      <c r="E22" s="55">
        <v>7815.85</v>
      </c>
      <c r="F22" s="54" t="s">
        <v>468</v>
      </c>
      <c r="G22" s="54" t="s">
        <v>469</v>
      </c>
    </row>
    <row r="23" ht="15.75" customHeight="1">
      <c r="A23" s="85">
        <v>45030.0</v>
      </c>
      <c r="B23" s="54" t="s">
        <v>467</v>
      </c>
      <c r="C23" s="54" t="s">
        <v>44</v>
      </c>
      <c r="D23" s="55">
        <v>35.0</v>
      </c>
      <c r="E23" s="55">
        <v>7850.85</v>
      </c>
      <c r="F23" s="54" t="s">
        <v>468</v>
      </c>
      <c r="G23" s="54" t="s">
        <v>469</v>
      </c>
    </row>
    <row r="24" ht="15.75" customHeight="1">
      <c r="A24" s="85">
        <v>45030.0</v>
      </c>
      <c r="B24" s="54" t="s">
        <v>467</v>
      </c>
      <c r="C24" s="54" t="s">
        <v>45</v>
      </c>
      <c r="D24" s="55">
        <v>30.0</v>
      </c>
      <c r="E24" s="55">
        <v>7880.85</v>
      </c>
      <c r="F24" s="54" t="s">
        <v>468</v>
      </c>
      <c r="G24" s="54" t="s">
        <v>469</v>
      </c>
    </row>
    <row r="25" ht="15.75" customHeight="1">
      <c r="A25" s="85">
        <v>45030.0</v>
      </c>
      <c r="B25" s="54" t="s">
        <v>470</v>
      </c>
      <c r="C25" s="54" t="s">
        <v>38</v>
      </c>
      <c r="D25" s="55">
        <v>5.0</v>
      </c>
      <c r="E25" s="55">
        <v>7885.85</v>
      </c>
      <c r="F25" s="54" t="s">
        <v>468</v>
      </c>
      <c r="G25" s="54" t="s">
        <v>469</v>
      </c>
    </row>
    <row r="26" ht="15.75" customHeight="1">
      <c r="A26" s="85">
        <v>45030.0</v>
      </c>
      <c r="B26" s="54" t="s">
        <v>470</v>
      </c>
      <c r="C26" s="54" t="s">
        <v>471</v>
      </c>
      <c r="D26" s="55">
        <v>-1551.55</v>
      </c>
      <c r="E26" s="55">
        <v>6334.3</v>
      </c>
      <c r="F26" s="54" t="s">
        <v>468</v>
      </c>
      <c r="G26" s="54" t="s">
        <v>469</v>
      </c>
    </row>
    <row r="27" ht="15.75" customHeight="1">
      <c r="A27" s="85">
        <v>45030.0</v>
      </c>
      <c r="B27" s="54" t="s">
        <v>470</v>
      </c>
      <c r="C27" s="54" t="s">
        <v>472</v>
      </c>
      <c r="D27" s="55">
        <v>-141.05</v>
      </c>
      <c r="E27" s="55">
        <v>6193.25</v>
      </c>
      <c r="F27" s="54" t="s">
        <v>468</v>
      </c>
      <c r="G27" s="54" t="s">
        <v>469</v>
      </c>
    </row>
    <row r="28" ht="15.75" customHeight="1">
      <c r="A28" s="85">
        <v>45033.0</v>
      </c>
      <c r="B28" s="54" t="s">
        <v>467</v>
      </c>
      <c r="C28" s="54" t="s">
        <v>46</v>
      </c>
      <c r="D28" s="55">
        <v>30.0</v>
      </c>
      <c r="E28" s="55">
        <v>6223.25</v>
      </c>
      <c r="F28" s="54" t="s">
        <v>468</v>
      </c>
      <c r="G28" s="54" t="s">
        <v>469</v>
      </c>
    </row>
    <row r="29" ht="15.75" customHeight="1">
      <c r="A29" s="85">
        <v>45033.0</v>
      </c>
      <c r="B29" s="54" t="s">
        <v>467</v>
      </c>
      <c r="C29" s="54" t="s">
        <v>47</v>
      </c>
      <c r="D29" s="55">
        <v>15.0</v>
      </c>
      <c r="E29" s="55">
        <v>6238.25</v>
      </c>
      <c r="F29" s="54" t="s">
        <v>468</v>
      </c>
      <c r="G29" s="54" t="s">
        <v>469</v>
      </c>
    </row>
    <row r="30" ht="15.75" customHeight="1">
      <c r="A30" s="85">
        <v>45033.0</v>
      </c>
      <c r="B30" s="54" t="s">
        <v>467</v>
      </c>
      <c r="C30" s="54" t="s">
        <v>48</v>
      </c>
      <c r="D30" s="55">
        <v>15.0</v>
      </c>
      <c r="E30" s="55">
        <v>6253.25</v>
      </c>
      <c r="F30" s="54" t="s">
        <v>468</v>
      </c>
      <c r="G30" s="54" t="s">
        <v>469</v>
      </c>
    </row>
    <row r="31" ht="15.75" customHeight="1">
      <c r="A31" s="85">
        <v>45033.0</v>
      </c>
      <c r="B31" s="54" t="s">
        <v>467</v>
      </c>
      <c r="C31" s="54" t="s">
        <v>49</v>
      </c>
      <c r="D31" s="55">
        <v>15.0</v>
      </c>
      <c r="E31" s="55">
        <v>6268.25</v>
      </c>
      <c r="F31" s="54" t="s">
        <v>468</v>
      </c>
      <c r="G31" s="54" t="s">
        <v>469</v>
      </c>
    </row>
    <row r="32" ht="15.75" customHeight="1">
      <c r="A32" s="85">
        <v>45033.0</v>
      </c>
      <c r="B32" s="54" t="s">
        <v>467</v>
      </c>
      <c r="C32" s="54" t="s">
        <v>50</v>
      </c>
      <c r="D32" s="55">
        <v>15.0</v>
      </c>
      <c r="E32" s="55">
        <v>6283.25</v>
      </c>
      <c r="F32" s="54" t="s">
        <v>468</v>
      </c>
      <c r="G32" s="54" t="s">
        <v>469</v>
      </c>
    </row>
    <row r="33" ht="15.75" customHeight="1">
      <c r="A33" s="85">
        <v>45033.0</v>
      </c>
      <c r="B33" s="54" t="s">
        <v>470</v>
      </c>
      <c r="C33" s="54" t="s">
        <v>51</v>
      </c>
      <c r="D33" s="55">
        <v>15.0</v>
      </c>
      <c r="E33" s="55">
        <v>6298.25</v>
      </c>
      <c r="F33" s="54" t="s">
        <v>468</v>
      </c>
      <c r="G33" s="54" t="s">
        <v>469</v>
      </c>
    </row>
    <row r="34" ht="15.75" customHeight="1">
      <c r="A34" s="85">
        <v>45034.0</v>
      </c>
      <c r="B34" s="54" t="s">
        <v>467</v>
      </c>
      <c r="C34" s="54" t="s">
        <v>52</v>
      </c>
      <c r="D34" s="55">
        <v>35.0</v>
      </c>
      <c r="E34" s="55">
        <v>6333.25</v>
      </c>
      <c r="F34" s="54" t="s">
        <v>468</v>
      </c>
      <c r="G34" s="54" t="s">
        <v>469</v>
      </c>
    </row>
    <row r="35" ht="15.75" customHeight="1">
      <c r="A35" s="85">
        <v>45034.0</v>
      </c>
      <c r="B35" s="54" t="s">
        <v>470</v>
      </c>
      <c r="C35" s="54" t="s">
        <v>473</v>
      </c>
      <c r="D35" s="55">
        <v>-500.0</v>
      </c>
      <c r="E35" s="55">
        <v>5833.25</v>
      </c>
      <c r="F35" s="54" t="s">
        <v>468</v>
      </c>
      <c r="G35" s="54" t="s">
        <v>469</v>
      </c>
    </row>
    <row r="36" ht="15.75" customHeight="1">
      <c r="A36" s="85">
        <v>45037.0</v>
      </c>
      <c r="B36" s="54" t="s">
        <v>467</v>
      </c>
      <c r="C36" s="54" t="s">
        <v>53</v>
      </c>
      <c r="D36" s="55">
        <v>35.0</v>
      </c>
      <c r="E36" s="55">
        <v>5868.25</v>
      </c>
      <c r="F36" s="54" t="s">
        <v>468</v>
      </c>
      <c r="G36" s="54" t="s">
        <v>469</v>
      </c>
    </row>
    <row r="37" ht="15.75" customHeight="1">
      <c r="A37" s="85">
        <v>45040.0</v>
      </c>
      <c r="B37" s="54" t="s">
        <v>467</v>
      </c>
      <c r="C37" s="54" t="s">
        <v>54</v>
      </c>
      <c r="D37" s="55">
        <v>35.0</v>
      </c>
      <c r="E37" s="55">
        <v>5903.25</v>
      </c>
      <c r="F37" s="54" t="s">
        <v>468</v>
      </c>
      <c r="G37" s="54" t="s">
        <v>469</v>
      </c>
    </row>
    <row r="38" ht="15.75" customHeight="1">
      <c r="A38" s="85">
        <v>45040.0</v>
      </c>
      <c r="B38" s="54" t="s">
        <v>470</v>
      </c>
      <c r="C38" s="54" t="s">
        <v>25</v>
      </c>
      <c r="D38" s="55">
        <v>-518.0</v>
      </c>
      <c r="E38" s="55">
        <v>5385.25</v>
      </c>
      <c r="F38" s="54" t="s">
        <v>468</v>
      </c>
      <c r="G38" s="54" t="s">
        <v>469</v>
      </c>
    </row>
    <row r="39" ht="15.75" customHeight="1">
      <c r="A39" s="85">
        <v>45042.0</v>
      </c>
      <c r="B39" s="54" t="s">
        <v>467</v>
      </c>
      <c r="C39" s="54" t="s">
        <v>55</v>
      </c>
      <c r="D39" s="55">
        <v>30.0</v>
      </c>
      <c r="E39" s="55">
        <v>5415.25</v>
      </c>
      <c r="F39" s="54" t="s">
        <v>468</v>
      </c>
      <c r="G39" s="54" t="s">
        <v>469</v>
      </c>
    </row>
    <row r="40" ht="15.75" customHeight="1">
      <c r="A40" s="85">
        <v>45043.0</v>
      </c>
      <c r="B40" s="54" t="s">
        <v>467</v>
      </c>
      <c r="C40" s="54" t="s">
        <v>56</v>
      </c>
      <c r="D40" s="55">
        <v>20.0</v>
      </c>
      <c r="E40" s="55">
        <v>5435.25</v>
      </c>
      <c r="F40" s="54" t="s">
        <v>468</v>
      </c>
      <c r="G40" s="54" t="s">
        <v>469</v>
      </c>
    </row>
    <row r="41" ht="15.75" customHeight="1">
      <c r="A41" s="85">
        <v>45043.0</v>
      </c>
      <c r="B41" s="54" t="s">
        <v>467</v>
      </c>
      <c r="C41" s="54" t="s">
        <v>57</v>
      </c>
      <c r="D41" s="55">
        <v>30.0</v>
      </c>
      <c r="E41" s="55">
        <v>5465.25</v>
      </c>
      <c r="F41" s="54" t="s">
        <v>468</v>
      </c>
      <c r="G41" s="54" t="s">
        <v>469</v>
      </c>
    </row>
    <row r="42" ht="15.75" customHeight="1">
      <c r="A42" s="85">
        <v>45043.0</v>
      </c>
      <c r="B42" s="54" t="s">
        <v>467</v>
      </c>
      <c r="C42" s="54" t="s">
        <v>58</v>
      </c>
      <c r="D42" s="55">
        <v>30.0</v>
      </c>
      <c r="E42" s="55">
        <v>5495.25</v>
      </c>
      <c r="F42" s="54" t="s">
        <v>468</v>
      </c>
      <c r="G42" s="54" t="s">
        <v>469</v>
      </c>
    </row>
    <row r="43" ht="15.75" customHeight="1">
      <c r="A43" s="85">
        <v>45044.0</v>
      </c>
      <c r="B43" s="54" t="s">
        <v>467</v>
      </c>
      <c r="C43" s="54" t="s">
        <v>59</v>
      </c>
      <c r="D43" s="55">
        <v>280.0</v>
      </c>
      <c r="E43" s="55">
        <v>5775.25</v>
      </c>
      <c r="F43" s="54" t="s">
        <v>468</v>
      </c>
      <c r="G43" s="54" t="s">
        <v>469</v>
      </c>
    </row>
    <row r="44" ht="15.75" customHeight="1">
      <c r="A44" s="85">
        <v>45044.0</v>
      </c>
      <c r="B44" s="54" t="s">
        <v>470</v>
      </c>
      <c r="C44" s="54" t="s">
        <v>60</v>
      </c>
      <c r="D44" s="55">
        <v>35.0</v>
      </c>
      <c r="E44" s="55">
        <v>5810.25</v>
      </c>
      <c r="F44" s="54" t="s">
        <v>468</v>
      </c>
      <c r="G44" s="54" t="s">
        <v>469</v>
      </c>
    </row>
    <row r="45" ht="15.75" customHeight="1">
      <c r="A45" s="86" t="s">
        <v>474</v>
      </c>
      <c r="B45" s="54" t="s">
        <v>467</v>
      </c>
      <c r="C45" s="54" t="s">
        <v>62</v>
      </c>
      <c r="D45" s="55">
        <v>30.0</v>
      </c>
      <c r="E45" s="55">
        <v>5840.25</v>
      </c>
      <c r="F45" s="54" t="s">
        <v>468</v>
      </c>
      <c r="G45" s="54" t="s">
        <v>469</v>
      </c>
    </row>
    <row r="46" ht="15.75" customHeight="1">
      <c r="A46" s="86" t="s">
        <v>474</v>
      </c>
      <c r="B46" s="54" t="s">
        <v>467</v>
      </c>
      <c r="C46" s="54" t="s">
        <v>64</v>
      </c>
      <c r="D46" s="55">
        <v>25.0</v>
      </c>
      <c r="E46" s="55">
        <v>5865.25</v>
      </c>
      <c r="F46" s="54" t="s">
        <v>468</v>
      </c>
      <c r="G46" s="54" t="s">
        <v>469</v>
      </c>
    </row>
    <row r="47" ht="15.75" customHeight="1">
      <c r="A47" s="86" t="s">
        <v>474</v>
      </c>
      <c r="B47" s="54" t="s">
        <v>467</v>
      </c>
      <c r="C47" s="54" t="s">
        <v>67</v>
      </c>
      <c r="D47" s="55">
        <v>25.0</v>
      </c>
      <c r="E47" s="55">
        <v>5890.25</v>
      </c>
      <c r="F47" s="54" t="s">
        <v>468</v>
      </c>
      <c r="G47" s="54" t="s">
        <v>469</v>
      </c>
    </row>
    <row r="48" ht="15.75" customHeight="1">
      <c r="A48" s="86" t="s">
        <v>474</v>
      </c>
      <c r="B48" s="54" t="s">
        <v>467</v>
      </c>
      <c r="C48" s="54" t="s">
        <v>69</v>
      </c>
      <c r="D48" s="55">
        <v>25.0</v>
      </c>
      <c r="E48" s="55">
        <v>5915.25</v>
      </c>
      <c r="F48" s="54" t="s">
        <v>468</v>
      </c>
      <c r="G48" s="54" t="s">
        <v>469</v>
      </c>
    </row>
    <row r="49" ht="15.75" customHeight="1">
      <c r="A49" s="86" t="s">
        <v>474</v>
      </c>
      <c r="B49" s="54" t="s">
        <v>467</v>
      </c>
      <c r="C49" s="54" t="s">
        <v>71</v>
      </c>
      <c r="D49" s="55">
        <v>25.0</v>
      </c>
      <c r="E49" s="55">
        <v>5940.25</v>
      </c>
      <c r="F49" s="54" t="s">
        <v>468</v>
      </c>
      <c r="G49" s="54" t="s">
        <v>469</v>
      </c>
    </row>
    <row r="50" ht="15.75" customHeight="1">
      <c r="A50" s="86" t="s">
        <v>474</v>
      </c>
      <c r="B50" s="54" t="s">
        <v>470</v>
      </c>
      <c r="C50" s="54" t="s">
        <v>73</v>
      </c>
      <c r="D50" s="55">
        <v>25.0</v>
      </c>
      <c r="E50" s="55">
        <v>5965.25</v>
      </c>
      <c r="F50" s="54" t="s">
        <v>468</v>
      </c>
      <c r="G50" s="54" t="s">
        <v>469</v>
      </c>
    </row>
    <row r="51" ht="15.75" customHeight="1">
      <c r="A51" s="86" t="s">
        <v>474</v>
      </c>
      <c r="B51" s="54" t="s">
        <v>467</v>
      </c>
      <c r="C51" s="54" t="s">
        <v>75</v>
      </c>
      <c r="D51" s="55">
        <v>310.0</v>
      </c>
      <c r="E51" s="55">
        <v>6275.25</v>
      </c>
      <c r="F51" s="54" t="s">
        <v>468</v>
      </c>
      <c r="G51" s="54" t="s">
        <v>469</v>
      </c>
    </row>
    <row r="52" ht="15.75" customHeight="1">
      <c r="A52" s="86" t="s">
        <v>474</v>
      </c>
      <c r="B52" s="54" t="s">
        <v>467</v>
      </c>
      <c r="C52" s="54" t="s">
        <v>76</v>
      </c>
      <c r="D52" s="55">
        <v>35.0</v>
      </c>
      <c r="E52" s="55">
        <v>6310.25</v>
      </c>
      <c r="F52" s="54" t="s">
        <v>468</v>
      </c>
      <c r="G52" s="54" t="s">
        <v>469</v>
      </c>
    </row>
    <row r="53" ht="15.75" customHeight="1">
      <c r="A53" s="86" t="s">
        <v>474</v>
      </c>
      <c r="B53" s="54" t="s">
        <v>470</v>
      </c>
      <c r="C53" s="54" t="s">
        <v>63</v>
      </c>
      <c r="D53" s="55">
        <v>-800.0</v>
      </c>
      <c r="E53" s="55">
        <v>5510.25</v>
      </c>
      <c r="F53" s="54" t="s">
        <v>468</v>
      </c>
      <c r="G53" s="54" t="s">
        <v>469</v>
      </c>
    </row>
    <row r="54" ht="15.75" customHeight="1">
      <c r="A54" s="86" t="s">
        <v>474</v>
      </c>
      <c r="B54" s="54" t="s">
        <v>470</v>
      </c>
      <c r="C54" s="54" t="s">
        <v>65</v>
      </c>
      <c r="D54" s="55">
        <v>-120.9</v>
      </c>
      <c r="E54" s="55">
        <v>5389.35</v>
      </c>
      <c r="F54" s="54" t="s">
        <v>468</v>
      </c>
      <c r="G54" s="54" t="s">
        <v>469</v>
      </c>
    </row>
    <row r="55" ht="15.75" customHeight="1">
      <c r="A55" s="86" t="s">
        <v>474</v>
      </c>
      <c r="B55" s="54" t="s">
        <v>470</v>
      </c>
      <c r="C55" s="54" t="s">
        <v>68</v>
      </c>
      <c r="D55" s="55">
        <v>-768.0</v>
      </c>
      <c r="E55" s="55">
        <v>4621.35</v>
      </c>
      <c r="F55" s="54" t="s">
        <v>468</v>
      </c>
      <c r="G55" s="54" t="s">
        <v>469</v>
      </c>
    </row>
    <row r="56" ht="15.75" customHeight="1">
      <c r="A56" s="86" t="s">
        <v>474</v>
      </c>
      <c r="B56" s="54" t="s">
        <v>467</v>
      </c>
      <c r="C56" s="54" t="s">
        <v>77</v>
      </c>
      <c r="D56" s="55">
        <v>35.0</v>
      </c>
      <c r="E56" s="55">
        <v>4656.35</v>
      </c>
      <c r="F56" s="54" t="s">
        <v>468</v>
      </c>
      <c r="G56" s="54" t="s">
        <v>469</v>
      </c>
    </row>
    <row r="57" ht="15.75" customHeight="1">
      <c r="A57" s="86" t="s">
        <v>474</v>
      </c>
      <c r="B57" s="54" t="s">
        <v>467</v>
      </c>
      <c r="C57" s="54" t="s">
        <v>78</v>
      </c>
      <c r="D57" s="55">
        <v>30.0</v>
      </c>
      <c r="E57" s="55">
        <v>4686.35</v>
      </c>
      <c r="F57" s="54" t="s">
        <v>468</v>
      </c>
      <c r="G57" s="54" t="s">
        <v>469</v>
      </c>
    </row>
    <row r="58" ht="15.75" customHeight="1">
      <c r="A58" s="86" t="s">
        <v>474</v>
      </c>
      <c r="B58" s="54" t="s">
        <v>467</v>
      </c>
      <c r="C58" s="54" t="s">
        <v>79</v>
      </c>
      <c r="D58" s="55">
        <v>15.0</v>
      </c>
      <c r="E58" s="55">
        <v>4701.35</v>
      </c>
      <c r="F58" s="54" t="s">
        <v>468</v>
      </c>
      <c r="G58" s="54" t="s">
        <v>469</v>
      </c>
    </row>
    <row r="59" ht="15.75" customHeight="1">
      <c r="A59" s="86" t="s">
        <v>474</v>
      </c>
      <c r="B59" s="54" t="s">
        <v>467</v>
      </c>
      <c r="C59" s="54" t="s">
        <v>80</v>
      </c>
      <c r="D59" s="55">
        <v>15.0</v>
      </c>
      <c r="E59" s="55">
        <v>4716.35</v>
      </c>
      <c r="F59" s="54" t="s">
        <v>468</v>
      </c>
      <c r="G59" s="54" t="s">
        <v>469</v>
      </c>
    </row>
    <row r="60" ht="15.75" customHeight="1">
      <c r="A60" s="86" t="s">
        <v>474</v>
      </c>
      <c r="B60" s="54" t="s">
        <v>467</v>
      </c>
      <c r="C60" s="54" t="s">
        <v>81</v>
      </c>
      <c r="D60" s="55">
        <v>15.0</v>
      </c>
      <c r="E60" s="55">
        <v>4731.35</v>
      </c>
      <c r="F60" s="54" t="s">
        <v>468</v>
      </c>
      <c r="G60" s="54" t="s">
        <v>469</v>
      </c>
    </row>
    <row r="61" ht="15.75" customHeight="1">
      <c r="A61" s="86" t="s">
        <v>474</v>
      </c>
      <c r="B61" s="54" t="s">
        <v>467</v>
      </c>
      <c r="C61" s="54" t="s">
        <v>82</v>
      </c>
      <c r="D61" s="55">
        <v>15.0</v>
      </c>
      <c r="E61" s="55">
        <v>4746.35</v>
      </c>
      <c r="F61" s="54" t="s">
        <v>468</v>
      </c>
      <c r="G61" s="54" t="s">
        <v>469</v>
      </c>
    </row>
    <row r="62" ht="15.75" customHeight="1">
      <c r="A62" s="86" t="s">
        <v>474</v>
      </c>
      <c r="B62" s="54" t="s">
        <v>467</v>
      </c>
      <c r="C62" s="54" t="s">
        <v>83</v>
      </c>
      <c r="D62" s="55">
        <v>15.0</v>
      </c>
      <c r="E62" s="55">
        <v>4761.35</v>
      </c>
      <c r="F62" s="54" t="s">
        <v>468</v>
      </c>
      <c r="G62" s="54" t="s">
        <v>469</v>
      </c>
    </row>
    <row r="63" ht="15.75" customHeight="1">
      <c r="A63" s="86" t="s">
        <v>474</v>
      </c>
      <c r="B63" s="54" t="s">
        <v>467</v>
      </c>
      <c r="C63" s="54" t="s">
        <v>84</v>
      </c>
      <c r="D63" s="55">
        <v>15.0</v>
      </c>
      <c r="E63" s="55">
        <v>4776.35</v>
      </c>
      <c r="F63" s="54" t="s">
        <v>468</v>
      </c>
      <c r="G63" s="54" t="s">
        <v>469</v>
      </c>
    </row>
    <row r="64" ht="15.75" customHeight="1">
      <c r="A64" s="86" t="s">
        <v>474</v>
      </c>
      <c r="B64" s="54" t="s">
        <v>470</v>
      </c>
      <c r="C64" s="54" t="s">
        <v>85</v>
      </c>
      <c r="D64" s="55">
        <v>15.0</v>
      </c>
      <c r="E64" s="55">
        <v>4791.35</v>
      </c>
      <c r="F64" s="54" t="s">
        <v>468</v>
      </c>
      <c r="G64" s="54" t="s">
        <v>469</v>
      </c>
    </row>
    <row r="65" ht="15.75" customHeight="1">
      <c r="A65" s="86" t="s">
        <v>474</v>
      </c>
      <c r="B65" s="54" t="s">
        <v>470</v>
      </c>
      <c r="C65" s="54" t="s">
        <v>86</v>
      </c>
      <c r="D65" s="55">
        <v>15.0</v>
      </c>
      <c r="E65" s="55">
        <v>4806.35</v>
      </c>
      <c r="F65" s="54" t="s">
        <v>468</v>
      </c>
      <c r="G65" s="54" t="s">
        <v>469</v>
      </c>
    </row>
    <row r="66" ht="15.75" customHeight="1">
      <c r="A66" s="86" t="s">
        <v>474</v>
      </c>
      <c r="B66" s="54" t="s">
        <v>470</v>
      </c>
      <c r="C66" s="54" t="s">
        <v>87</v>
      </c>
      <c r="D66" s="55">
        <v>15.0</v>
      </c>
      <c r="E66" s="55">
        <v>4821.35</v>
      </c>
      <c r="F66" s="54" t="s">
        <v>468</v>
      </c>
      <c r="G66" s="54" t="s">
        <v>469</v>
      </c>
    </row>
    <row r="67" ht="15.75" customHeight="1">
      <c r="A67" s="86" t="s">
        <v>474</v>
      </c>
      <c r="B67" s="54" t="s">
        <v>470</v>
      </c>
      <c r="C67" s="54" t="s">
        <v>88</v>
      </c>
      <c r="D67" s="55">
        <v>15.0</v>
      </c>
      <c r="E67" s="55">
        <v>4836.35</v>
      </c>
      <c r="F67" s="54" t="s">
        <v>468</v>
      </c>
      <c r="G67" s="54" t="s">
        <v>469</v>
      </c>
    </row>
    <row r="68" ht="15.75" customHeight="1">
      <c r="A68" s="86" t="s">
        <v>474</v>
      </c>
      <c r="B68" s="54" t="s">
        <v>470</v>
      </c>
      <c r="C68" s="54" t="s">
        <v>89</v>
      </c>
      <c r="D68" s="55">
        <v>15.0</v>
      </c>
      <c r="E68" s="55">
        <v>4851.35</v>
      </c>
      <c r="F68" s="54" t="s">
        <v>468</v>
      </c>
      <c r="G68" s="54" t="s">
        <v>469</v>
      </c>
    </row>
    <row r="69" ht="15.75" customHeight="1">
      <c r="A69" s="86" t="s">
        <v>474</v>
      </c>
      <c r="B69" s="54" t="s">
        <v>470</v>
      </c>
      <c r="C69" s="54" t="s">
        <v>475</v>
      </c>
      <c r="D69" s="55">
        <v>-205.98</v>
      </c>
      <c r="E69" s="55">
        <v>4645.37</v>
      </c>
      <c r="F69" s="54" t="s">
        <v>468</v>
      </c>
      <c r="G69" s="54" t="s">
        <v>469</v>
      </c>
    </row>
    <row r="70" ht="15.75" customHeight="1">
      <c r="A70" s="86" t="s">
        <v>474</v>
      </c>
      <c r="B70" s="54" t="s">
        <v>470</v>
      </c>
      <c r="C70" s="54" t="s">
        <v>476</v>
      </c>
      <c r="D70" s="55">
        <v>-405.0</v>
      </c>
      <c r="E70" s="55">
        <v>4240.37</v>
      </c>
      <c r="F70" s="54" t="s">
        <v>468</v>
      </c>
      <c r="G70" s="54" t="s">
        <v>469</v>
      </c>
    </row>
    <row r="71" ht="15.75" customHeight="1">
      <c r="A71" s="86" t="s">
        <v>474</v>
      </c>
      <c r="B71" s="54" t="s">
        <v>470</v>
      </c>
      <c r="C71" s="54" t="s">
        <v>477</v>
      </c>
      <c r="D71" s="55">
        <v>-200.0</v>
      </c>
      <c r="E71" s="55">
        <v>4040.37</v>
      </c>
      <c r="F71" s="54" t="s">
        <v>468</v>
      </c>
      <c r="G71" s="54" t="s">
        <v>469</v>
      </c>
    </row>
    <row r="72" ht="15.75" customHeight="1">
      <c r="A72" s="86" t="s">
        <v>474</v>
      </c>
      <c r="B72" s="54" t="s">
        <v>467</v>
      </c>
      <c r="C72" s="54" t="s">
        <v>90</v>
      </c>
      <c r="D72" s="55">
        <v>50.0</v>
      </c>
      <c r="E72" s="55">
        <v>4090.37</v>
      </c>
      <c r="F72" s="54" t="s">
        <v>468</v>
      </c>
      <c r="G72" s="54" t="s">
        <v>469</v>
      </c>
    </row>
    <row r="73" ht="15.75" customHeight="1">
      <c r="A73" s="53">
        <v>45078.0</v>
      </c>
      <c r="B73" s="54" t="s">
        <v>470</v>
      </c>
      <c r="C73" s="54" t="s">
        <v>93</v>
      </c>
      <c r="D73" s="55">
        <v>-518.0</v>
      </c>
      <c r="E73" s="55">
        <v>3572.37</v>
      </c>
      <c r="F73" s="54" t="s">
        <v>468</v>
      </c>
      <c r="G73" s="54" t="s">
        <v>469</v>
      </c>
    </row>
    <row r="74" ht="15.75" customHeight="1">
      <c r="A74" s="53">
        <v>45079.0</v>
      </c>
      <c r="B74" s="54" t="s">
        <v>467</v>
      </c>
      <c r="C74" s="54" t="s">
        <v>92</v>
      </c>
      <c r="D74" s="55">
        <v>100.0</v>
      </c>
      <c r="E74" s="55">
        <v>3672.37</v>
      </c>
      <c r="F74" s="54" t="s">
        <v>468</v>
      </c>
      <c r="G74" s="54" t="s">
        <v>469</v>
      </c>
    </row>
    <row r="75" ht="15.75" customHeight="1">
      <c r="A75" s="53">
        <v>45079.0</v>
      </c>
      <c r="B75" s="54" t="s">
        <v>467</v>
      </c>
      <c r="C75" s="54" t="s">
        <v>95</v>
      </c>
      <c r="D75" s="55">
        <v>50.0</v>
      </c>
      <c r="E75" s="55">
        <v>3722.37</v>
      </c>
      <c r="F75" s="54" t="s">
        <v>468</v>
      </c>
      <c r="G75" s="54" t="s">
        <v>469</v>
      </c>
    </row>
    <row r="76" ht="15.75" customHeight="1">
      <c r="A76" s="53">
        <v>45082.0</v>
      </c>
      <c r="B76" s="54" t="s">
        <v>467</v>
      </c>
      <c r="C76" s="54" t="s">
        <v>97</v>
      </c>
      <c r="D76" s="55">
        <v>50.0</v>
      </c>
      <c r="E76" s="55">
        <v>3772.37</v>
      </c>
      <c r="F76" s="54" t="s">
        <v>468</v>
      </c>
      <c r="G76" s="54" t="s">
        <v>469</v>
      </c>
    </row>
    <row r="77" ht="15.75" customHeight="1">
      <c r="A77" s="53">
        <v>45082.0</v>
      </c>
      <c r="B77" s="54" t="s">
        <v>467</v>
      </c>
      <c r="C77" s="54" t="s">
        <v>99</v>
      </c>
      <c r="D77" s="55">
        <v>50.0</v>
      </c>
      <c r="E77" s="55">
        <v>3822.37</v>
      </c>
      <c r="F77" s="54" t="s">
        <v>468</v>
      </c>
      <c r="G77" s="54" t="s">
        <v>469</v>
      </c>
    </row>
    <row r="78" ht="15.75" customHeight="1">
      <c r="A78" s="53">
        <v>45082.0</v>
      </c>
      <c r="B78" s="54" t="s">
        <v>467</v>
      </c>
      <c r="C78" s="54" t="s">
        <v>102</v>
      </c>
      <c r="D78" s="55">
        <v>50.0</v>
      </c>
      <c r="E78" s="55">
        <v>3872.37</v>
      </c>
      <c r="F78" s="54" t="s">
        <v>468</v>
      </c>
      <c r="G78" s="54" t="s">
        <v>469</v>
      </c>
    </row>
    <row r="79" ht="15.75" customHeight="1">
      <c r="A79" s="53">
        <v>45082.0</v>
      </c>
      <c r="B79" s="54" t="s">
        <v>467</v>
      </c>
      <c r="C79" s="54" t="s">
        <v>103</v>
      </c>
      <c r="D79" s="55">
        <v>100.0</v>
      </c>
      <c r="E79" s="55">
        <v>3972.37</v>
      </c>
      <c r="F79" s="54" t="s">
        <v>468</v>
      </c>
      <c r="G79" s="54" t="s">
        <v>469</v>
      </c>
    </row>
    <row r="80" ht="15.75" customHeight="1">
      <c r="A80" s="53">
        <v>45082.0</v>
      </c>
      <c r="B80" s="54" t="s">
        <v>467</v>
      </c>
      <c r="C80" s="54" t="s">
        <v>104</v>
      </c>
      <c r="D80" s="55">
        <v>10.0</v>
      </c>
      <c r="E80" s="55">
        <v>3982.37</v>
      </c>
      <c r="F80" s="54" t="s">
        <v>468</v>
      </c>
      <c r="G80" s="54" t="s">
        <v>469</v>
      </c>
    </row>
    <row r="81" ht="15.75" customHeight="1">
      <c r="A81" s="53">
        <v>45082.0</v>
      </c>
      <c r="B81" s="54" t="s">
        <v>467</v>
      </c>
      <c r="C81" s="54" t="s">
        <v>106</v>
      </c>
      <c r="D81" s="55">
        <v>375.0</v>
      </c>
      <c r="E81" s="55">
        <v>4357.37</v>
      </c>
      <c r="F81" s="54" t="s">
        <v>468</v>
      </c>
      <c r="G81" s="54" t="s">
        <v>469</v>
      </c>
    </row>
    <row r="82" ht="15.75" customHeight="1">
      <c r="A82" s="53">
        <v>45082.0</v>
      </c>
      <c r="B82" s="54" t="s">
        <v>467</v>
      </c>
      <c r="C82" s="54" t="s">
        <v>107</v>
      </c>
      <c r="D82" s="55">
        <v>50.0</v>
      </c>
      <c r="E82" s="55">
        <v>4407.37</v>
      </c>
      <c r="F82" s="54" t="s">
        <v>468</v>
      </c>
      <c r="G82" s="54" t="s">
        <v>469</v>
      </c>
    </row>
    <row r="83" ht="15.75" customHeight="1">
      <c r="A83" s="53">
        <v>45082.0</v>
      </c>
      <c r="B83" s="54" t="s">
        <v>470</v>
      </c>
      <c r="C83" s="54" t="s">
        <v>108</v>
      </c>
      <c r="D83" s="55">
        <v>50.0</v>
      </c>
      <c r="E83" s="55">
        <v>4457.37</v>
      </c>
      <c r="F83" s="54" t="s">
        <v>468</v>
      </c>
      <c r="G83" s="54" t="s">
        <v>469</v>
      </c>
    </row>
    <row r="84" ht="15.75" customHeight="1">
      <c r="A84" s="53">
        <v>45082.0</v>
      </c>
      <c r="B84" s="54" t="s">
        <v>470</v>
      </c>
      <c r="C84" s="54" t="s">
        <v>109</v>
      </c>
      <c r="D84" s="55">
        <v>100.0</v>
      </c>
      <c r="E84" s="55">
        <v>4557.37</v>
      </c>
      <c r="F84" s="54" t="s">
        <v>468</v>
      </c>
      <c r="G84" s="54" t="s">
        <v>469</v>
      </c>
    </row>
    <row r="85" ht="15.75" customHeight="1">
      <c r="A85" s="53">
        <v>45083.0</v>
      </c>
      <c r="B85" s="54" t="s">
        <v>470</v>
      </c>
      <c r="C85" s="54" t="s">
        <v>105</v>
      </c>
      <c r="D85" s="55">
        <v>-800.0</v>
      </c>
      <c r="E85" s="55">
        <v>3757.37</v>
      </c>
      <c r="F85" s="54" t="s">
        <v>468</v>
      </c>
      <c r="G85" s="54" t="s">
        <v>469</v>
      </c>
    </row>
    <row r="86" ht="15.75" customHeight="1">
      <c r="A86" s="53">
        <v>45085.0</v>
      </c>
      <c r="B86" s="54" t="s">
        <v>467</v>
      </c>
      <c r="C86" s="54" t="s">
        <v>110</v>
      </c>
      <c r="D86" s="55">
        <v>50.0</v>
      </c>
      <c r="E86" s="55">
        <v>3807.37</v>
      </c>
      <c r="F86" s="54" t="s">
        <v>468</v>
      </c>
      <c r="G86" s="54" t="s">
        <v>469</v>
      </c>
    </row>
    <row r="87" ht="15.75" customHeight="1">
      <c r="A87" s="53">
        <v>45086.0</v>
      </c>
      <c r="B87" s="54" t="s">
        <v>467</v>
      </c>
      <c r="C87" s="54" t="s">
        <v>111</v>
      </c>
      <c r="D87" s="55">
        <v>50.0</v>
      </c>
      <c r="E87" s="55">
        <v>3857.37</v>
      </c>
      <c r="F87" s="54" t="s">
        <v>468</v>
      </c>
      <c r="G87" s="54" t="s">
        <v>469</v>
      </c>
    </row>
    <row r="88" ht="15.75" customHeight="1">
      <c r="A88" s="85">
        <v>45089.0</v>
      </c>
      <c r="B88" s="54" t="s">
        <v>470</v>
      </c>
      <c r="C88" s="54" t="s">
        <v>478</v>
      </c>
      <c r="D88" s="55">
        <v>-30.0</v>
      </c>
      <c r="E88" s="55">
        <v>3827.37</v>
      </c>
      <c r="F88" s="54" t="s">
        <v>468</v>
      </c>
      <c r="G88" s="54" t="s">
        <v>469</v>
      </c>
    </row>
    <row r="89" ht="15.75" customHeight="1">
      <c r="A89" s="85">
        <v>45091.0</v>
      </c>
      <c r="B89" s="54" t="s">
        <v>470</v>
      </c>
      <c r="C89" s="54" t="s">
        <v>479</v>
      </c>
      <c r="D89" s="55">
        <v>-80.0</v>
      </c>
      <c r="E89" s="55">
        <v>3747.37</v>
      </c>
      <c r="F89" s="54" t="s">
        <v>468</v>
      </c>
      <c r="G89" s="54" t="s">
        <v>469</v>
      </c>
    </row>
    <row r="90" ht="15.75" customHeight="1">
      <c r="A90" s="85">
        <v>45092.0</v>
      </c>
      <c r="B90" s="54" t="s">
        <v>470</v>
      </c>
      <c r="C90" s="54" t="s">
        <v>112</v>
      </c>
      <c r="D90" s="55">
        <v>5.0</v>
      </c>
      <c r="E90" s="55">
        <v>3752.37</v>
      </c>
      <c r="F90" s="54" t="s">
        <v>468</v>
      </c>
      <c r="G90" s="54" t="s">
        <v>469</v>
      </c>
    </row>
    <row r="91" ht="15.75" customHeight="1">
      <c r="A91" s="85">
        <v>45096.0</v>
      </c>
      <c r="B91" s="54" t="s">
        <v>467</v>
      </c>
      <c r="C91" s="54" t="s">
        <v>113</v>
      </c>
      <c r="D91" s="55">
        <v>35.0</v>
      </c>
      <c r="E91" s="55">
        <v>3787.37</v>
      </c>
      <c r="F91" s="54" t="s">
        <v>468</v>
      </c>
      <c r="G91" s="54" t="s">
        <v>469</v>
      </c>
    </row>
    <row r="92" ht="15.75" customHeight="1">
      <c r="A92" s="85">
        <v>45096.0</v>
      </c>
      <c r="B92" s="54" t="s">
        <v>467</v>
      </c>
      <c r="C92" s="54" t="s">
        <v>114</v>
      </c>
      <c r="D92" s="55">
        <v>30.0</v>
      </c>
      <c r="E92" s="55">
        <v>3817.37</v>
      </c>
      <c r="F92" s="54" t="s">
        <v>468</v>
      </c>
      <c r="G92" s="54" t="s">
        <v>469</v>
      </c>
    </row>
    <row r="93" ht="15.75" customHeight="1">
      <c r="A93" s="85">
        <v>45096.0</v>
      </c>
      <c r="B93" s="54" t="s">
        <v>467</v>
      </c>
      <c r="C93" s="54" t="s">
        <v>115</v>
      </c>
      <c r="D93" s="55">
        <v>15.0</v>
      </c>
      <c r="E93" s="55">
        <v>3832.37</v>
      </c>
      <c r="F93" s="54" t="s">
        <v>468</v>
      </c>
      <c r="G93" s="54" t="s">
        <v>469</v>
      </c>
    </row>
    <row r="94" ht="15.75" customHeight="1">
      <c r="A94" s="85">
        <v>45096.0</v>
      </c>
      <c r="B94" s="54" t="s">
        <v>467</v>
      </c>
      <c r="C94" s="54" t="s">
        <v>116</v>
      </c>
      <c r="D94" s="55">
        <v>60.0</v>
      </c>
      <c r="E94" s="55">
        <v>3892.37</v>
      </c>
      <c r="F94" s="54" t="s">
        <v>468</v>
      </c>
      <c r="G94" s="54" t="s">
        <v>469</v>
      </c>
    </row>
    <row r="95" ht="15.75" customHeight="1">
      <c r="A95" s="85">
        <v>45096.0</v>
      </c>
      <c r="B95" s="54" t="s">
        <v>467</v>
      </c>
      <c r="C95" s="54" t="s">
        <v>117</v>
      </c>
      <c r="D95" s="55">
        <v>15.0</v>
      </c>
      <c r="E95" s="55">
        <v>3907.37</v>
      </c>
      <c r="F95" s="54" t="s">
        <v>468</v>
      </c>
      <c r="G95" s="54" t="s">
        <v>469</v>
      </c>
    </row>
    <row r="96" ht="15.75" customHeight="1">
      <c r="A96" s="85">
        <v>45096.0</v>
      </c>
      <c r="B96" s="54" t="s">
        <v>467</v>
      </c>
      <c r="C96" s="54" t="s">
        <v>118</v>
      </c>
      <c r="D96" s="55">
        <v>15.0</v>
      </c>
      <c r="E96" s="55">
        <v>3922.37</v>
      </c>
      <c r="F96" s="54" t="s">
        <v>468</v>
      </c>
      <c r="G96" s="54" t="s">
        <v>469</v>
      </c>
    </row>
    <row r="97" ht="15.75" customHeight="1">
      <c r="A97" s="85">
        <v>45100.0</v>
      </c>
      <c r="B97" s="54" t="s">
        <v>467</v>
      </c>
      <c r="C97" s="54" t="s">
        <v>119</v>
      </c>
      <c r="D97" s="55">
        <v>20.15</v>
      </c>
      <c r="E97" s="55">
        <v>3942.52</v>
      </c>
      <c r="F97" s="54" t="s">
        <v>468</v>
      </c>
      <c r="G97" s="54" t="s">
        <v>469</v>
      </c>
    </row>
    <row r="98" ht="15.75" customHeight="1">
      <c r="A98" s="85">
        <v>45103.0</v>
      </c>
      <c r="B98" s="54" t="s">
        <v>470</v>
      </c>
      <c r="C98" s="54" t="s">
        <v>100</v>
      </c>
      <c r="D98" s="55">
        <v>-518.0</v>
      </c>
      <c r="E98" s="55">
        <v>3424.52</v>
      </c>
      <c r="F98" s="54" t="s">
        <v>468</v>
      </c>
      <c r="G98" s="54" t="s">
        <v>469</v>
      </c>
    </row>
    <row r="99" ht="15.75" customHeight="1">
      <c r="A99" s="85">
        <v>45107.0</v>
      </c>
      <c r="B99" s="54" t="s">
        <v>470</v>
      </c>
      <c r="C99" s="54" t="s">
        <v>120</v>
      </c>
      <c r="D99" s="55">
        <v>165.0</v>
      </c>
      <c r="E99" s="55">
        <v>3589.52</v>
      </c>
      <c r="F99" s="54" t="s">
        <v>468</v>
      </c>
      <c r="G99" s="54" t="s">
        <v>469</v>
      </c>
    </row>
    <row r="100" ht="15.75" customHeight="1">
      <c r="A100" s="53">
        <v>45114.0</v>
      </c>
      <c r="B100" s="54" t="s">
        <v>467</v>
      </c>
      <c r="C100" s="54" t="s">
        <v>122</v>
      </c>
      <c r="D100" s="55">
        <v>96.0</v>
      </c>
      <c r="E100" s="55">
        <v>3685.52</v>
      </c>
      <c r="F100" s="54" t="s">
        <v>468</v>
      </c>
      <c r="G100" s="54" t="s">
        <v>469</v>
      </c>
    </row>
    <row r="101" ht="15.75" customHeight="1">
      <c r="A101" s="85">
        <v>45117.0</v>
      </c>
      <c r="B101" s="54" t="s">
        <v>467</v>
      </c>
      <c r="C101" s="54" t="s">
        <v>125</v>
      </c>
      <c r="D101" s="55">
        <v>48.0</v>
      </c>
      <c r="E101" s="55">
        <v>3733.52</v>
      </c>
      <c r="F101" s="54" t="s">
        <v>468</v>
      </c>
      <c r="G101" s="54" t="s">
        <v>469</v>
      </c>
    </row>
    <row r="102" ht="15.75" customHeight="1">
      <c r="A102" s="85">
        <v>45117.0</v>
      </c>
      <c r="B102" s="54" t="s">
        <v>467</v>
      </c>
      <c r="C102" s="54" t="s">
        <v>128</v>
      </c>
      <c r="D102" s="55">
        <v>48.0</v>
      </c>
      <c r="E102" s="55">
        <v>3781.52</v>
      </c>
      <c r="F102" s="54" t="s">
        <v>468</v>
      </c>
      <c r="G102" s="54" t="s">
        <v>469</v>
      </c>
    </row>
    <row r="103" ht="15.75" customHeight="1">
      <c r="A103" s="85">
        <v>45117.0</v>
      </c>
      <c r="B103" s="54" t="s">
        <v>467</v>
      </c>
      <c r="C103" s="54" t="s">
        <v>129</v>
      </c>
      <c r="D103" s="55">
        <v>96.0</v>
      </c>
      <c r="E103" s="55">
        <v>3877.52</v>
      </c>
      <c r="F103" s="54" t="s">
        <v>468</v>
      </c>
      <c r="G103" s="54" t="s">
        <v>469</v>
      </c>
    </row>
    <row r="104" ht="15.75" customHeight="1">
      <c r="A104" s="85">
        <v>45117.0</v>
      </c>
      <c r="B104" s="54" t="s">
        <v>467</v>
      </c>
      <c r="C104" s="54" t="s">
        <v>130</v>
      </c>
      <c r="D104" s="55">
        <v>48.0</v>
      </c>
      <c r="E104" s="55">
        <v>3925.52</v>
      </c>
      <c r="F104" s="54" t="s">
        <v>468</v>
      </c>
      <c r="G104" s="54" t="s">
        <v>469</v>
      </c>
    </row>
    <row r="105" ht="15.75" customHeight="1">
      <c r="A105" s="85">
        <v>45117.0</v>
      </c>
      <c r="B105" s="54" t="s">
        <v>467</v>
      </c>
      <c r="C105" s="54" t="s">
        <v>131</v>
      </c>
      <c r="D105" s="55">
        <v>48.0</v>
      </c>
      <c r="E105" s="55">
        <v>3973.52</v>
      </c>
      <c r="F105" s="54" t="s">
        <v>468</v>
      </c>
      <c r="G105" s="54" t="s">
        <v>469</v>
      </c>
    </row>
    <row r="106" ht="15.75" customHeight="1">
      <c r="A106" s="85">
        <v>45119.0</v>
      </c>
      <c r="B106" s="54" t="s">
        <v>467</v>
      </c>
      <c r="C106" s="54" t="s">
        <v>132</v>
      </c>
      <c r="D106" s="55">
        <v>48.0</v>
      </c>
      <c r="E106" s="55">
        <v>4021.52</v>
      </c>
      <c r="F106" s="54" t="s">
        <v>468</v>
      </c>
      <c r="G106" s="54" t="s">
        <v>469</v>
      </c>
    </row>
    <row r="107" ht="15.75" customHeight="1">
      <c r="A107" s="85">
        <v>45121.0</v>
      </c>
      <c r="B107" s="54" t="s">
        <v>467</v>
      </c>
      <c r="C107" s="54" t="s">
        <v>133</v>
      </c>
      <c r="D107" s="55">
        <v>80.0</v>
      </c>
      <c r="E107" s="55">
        <v>4101.52</v>
      </c>
      <c r="F107" s="54" t="s">
        <v>468</v>
      </c>
      <c r="G107" s="54" t="s">
        <v>469</v>
      </c>
    </row>
    <row r="108" ht="15.75" customHeight="1">
      <c r="A108" s="85">
        <v>45124.0</v>
      </c>
      <c r="B108" s="54" t="s">
        <v>467</v>
      </c>
      <c r="C108" s="54" t="s">
        <v>134</v>
      </c>
      <c r="D108" s="55">
        <v>15.0</v>
      </c>
      <c r="E108" s="55">
        <v>4116.52</v>
      </c>
      <c r="F108" s="54" t="s">
        <v>468</v>
      </c>
      <c r="G108" s="54" t="s">
        <v>469</v>
      </c>
    </row>
    <row r="109" ht="15.75" customHeight="1">
      <c r="A109" s="85">
        <v>45124.0</v>
      </c>
      <c r="B109" s="54" t="s">
        <v>467</v>
      </c>
      <c r="C109" s="54" t="s">
        <v>135</v>
      </c>
      <c r="D109" s="55">
        <v>15.0</v>
      </c>
      <c r="E109" s="55">
        <v>4131.52</v>
      </c>
      <c r="F109" s="54" t="s">
        <v>468</v>
      </c>
      <c r="G109" s="54" t="s">
        <v>469</v>
      </c>
    </row>
    <row r="110" ht="15.75" customHeight="1">
      <c r="A110" s="85">
        <v>45124.0</v>
      </c>
      <c r="B110" s="54" t="s">
        <v>467</v>
      </c>
      <c r="C110" s="54" t="s">
        <v>136</v>
      </c>
      <c r="D110" s="55">
        <v>15.0</v>
      </c>
      <c r="E110" s="55">
        <v>4146.52</v>
      </c>
      <c r="F110" s="54" t="s">
        <v>468</v>
      </c>
      <c r="G110" s="54" t="s">
        <v>469</v>
      </c>
    </row>
    <row r="111" ht="15.75" customHeight="1">
      <c r="A111" s="85">
        <v>45124.0</v>
      </c>
      <c r="B111" s="54" t="s">
        <v>467</v>
      </c>
      <c r="C111" s="54" t="s">
        <v>137</v>
      </c>
      <c r="D111" s="55">
        <v>15.0</v>
      </c>
      <c r="E111" s="55">
        <v>4161.52</v>
      </c>
      <c r="F111" s="54" t="s">
        <v>468</v>
      </c>
      <c r="G111" s="54" t="s">
        <v>469</v>
      </c>
    </row>
    <row r="112" ht="15.75" customHeight="1">
      <c r="A112" s="85">
        <v>45127.0</v>
      </c>
      <c r="B112" s="54" t="s">
        <v>470</v>
      </c>
      <c r="C112" s="54" t="s">
        <v>138</v>
      </c>
      <c r="D112" s="55">
        <v>29.0</v>
      </c>
      <c r="E112" s="55">
        <v>4190.52</v>
      </c>
      <c r="F112" s="54" t="s">
        <v>468</v>
      </c>
      <c r="G112" s="54" t="s">
        <v>469</v>
      </c>
    </row>
    <row r="113" ht="15.75" customHeight="1">
      <c r="A113" s="85">
        <v>45132.0</v>
      </c>
      <c r="B113" s="54" t="s">
        <v>470</v>
      </c>
      <c r="C113" s="54" t="s">
        <v>139</v>
      </c>
      <c r="D113" s="55">
        <v>48.0</v>
      </c>
      <c r="E113" s="55">
        <v>4238.52</v>
      </c>
      <c r="F113" s="54" t="s">
        <v>468</v>
      </c>
      <c r="G113" s="54" t="s">
        <v>469</v>
      </c>
    </row>
    <row r="114" ht="15.75" customHeight="1">
      <c r="A114" s="85">
        <v>45132.0</v>
      </c>
      <c r="B114" s="54" t="s">
        <v>470</v>
      </c>
      <c r="C114" s="54" t="s">
        <v>480</v>
      </c>
      <c r="D114" s="55">
        <v>-518.0</v>
      </c>
      <c r="E114" s="55">
        <v>3720.52</v>
      </c>
      <c r="F114" s="54" t="s">
        <v>468</v>
      </c>
      <c r="G114" s="54" t="s">
        <v>469</v>
      </c>
    </row>
    <row r="115" ht="15.75" customHeight="1">
      <c r="A115" s="85">
        <v>45132.0</v>
      </c>
      <c r="B115" s="54" t="s">
        <v>470</v>
      </c>
      <c r="C115" s="54" t="s">
        <v>481</v>
      </c>
      <c r="D115" s="55">
        <v>-34.3</v>
      </c>
      <c r="E115" s="55">
        <v>3686.22</v>
      </c>
      <c r="F115" s="54" t="s">
        <v>468</v>
      </c>
      <c r="G115" s="54" t="s">
        <v>469</v>
      </c>
    </row>
    <row r="116" ht="15.75" customHeight="1">
      <c r="A116" s="86" t="s">
        <v>474</v>
      </c>
      <c r="B116" s="54" t="s">
        <v>467</v>
      </c>
      <c r="C116" s="54" t="s">
        <v>141</v>
      </c>
      <c r="D116" s="55">
        <v>32.0</v>
      </c>
      <c r="E116" s="55">
        <v>3718.22</v>
      </c>
      <c r="F116" s="54" t="s">
        <v>468</v>
      </c>
      <c r="G116" s="54" t="s">
        <v>469</v>
      </c>
    </row>
    <row r="117" ht="15.75" customHeight="1">
      <c r="A117" s="86" t="s">
        <v>474</v>
      </c>
      <c r="B117" s="54" t="s">
        <v>467</v>
      </c>
      <c r="C117" s="54" t="s">
        <v>142</v>
      </c>
      <c r="D117" s="55">
        <v>32.0</v>
      </c>
      <c r="E117" s="55">
        <v>3750.22</v>
      </c>
      <c r="F117" s="54" t="s">
        <v>468</v>
      </c>
      <c r="G117" s="54" t="s">
        <v>469</v>
      </c>
    </row>
    <row r="118" ht="15.75" customHeight="1">
      <c r="A118" s="86" t="s">
        <v>474</v>
      </c>
      <c r="B118" s="54" t="s">
        <v>467</v>
      </c>
      <c r="C118" s="54" t="s">
        <v>144</v>
      </c>
      <c r="D118" s="55">
        <v>32.0</v>
      </c>
      <c r="E118" s="55">
        <v>3782.22</v>
      </c>
      <c r="F118" s="54" t="s">
        <v>468</v>
      </c>
      <c r="G118" s="54" t="s">
        <v>469</v>
      </c>
    </row>
    <row r="119" ht="15.75" customHeight="1">
      <c r="A119" s="86" t="s">
        <v>474</v>
      </c>
      <c r="B119" s="54" t="s">
        <v>467</v>
      </c>
      <c r="C119" s="54" t="s">
        <v>146</v>
      </c>
      <c r="D119" s="55">
        <v>64.0</v>
      </c>
      <c r="E119" s="55">
        <v>3846.22</v>
      </c>
      <c r="F119" s="54" t="s">
        <v>468</v>
      </c>
      <c r="G119" s="54" t="s">
        <v>469</v>
      </c>
    </row>
    <row r="120" ht="15.75" customHeight="1">
      <c r="A120" s="86" t="s">
        <v>474</v>
      </c>
      <c r="B120" s="54" t="s">
        <v>467</v>
      </c>
      <c r="C120" s="54" t="s">
        <v>149</v>
      </c>
      <c r="D120" s="55">
        <v>64.0</v>
      </c>
      <c r="E120" s="55">
        <v>3910.22</v>
      </c>
      <c r="F120" s="54" t="s">
        <v>468</v>
      </c>
      <c r="G120" s="54" t="s">
        <v>469</v>
      </c>
    </row>
    <row r="121" ht="15.75" customHeight="1">
      <c r="A121" s="86" t="s">
        <v>474</v>
      </c>
      <c r="B121" s="54" t="s">
        <v>470</v>
      </c>
      <c r="C121" s="54" t="s">
        <v>150</v>
      </c>
      <c r="D121" s="55">
        <v>36.0</v>
      </c>
      <c r="E121" s="55">
        <v>3946.22</v>
      </c>
      <c r="F121" s="54" t="s">
        <v>468</v>
      </c>
      <c r="G121" s="54" t="s">
        <v>469</v>
      </c>
    </row>
    <row r="122" ht="15.75" customHeight="1">
      <c r="A122" s="86" t="s">
        <v>474</v>
      </c>
      <c r="B122" s="54" t="s">
        <v>467</v>
      </c>
      <c r="C122" s="54" t="s">
        <v>151</v>
      </c>
      <c r="D122" s="55">
        <v>162.0</v>
      </c>
      <c r="E122" s="55">
        <v>4108.22</v>
      </c>
      <c r="F122" s="54" t="s">
        <v>468</v>
      </c>
      <c r="G122" s="54" t="s">
        <v>469</v>
      </c>
    </row>
    <row r="123" ht="15.75" customHeight="1">
      <c r="A123" s="86" t="s">
        <v>474</v>
      </c>
      <c r="B123" s="54" t="s">
        <v>467</v>
      </c>
      <c r="C123" s="54" t="s">
        <v>152</v>
      </c>
      <c r="D123" s="55">
        <v>32.0</v>
      </c>
      <c r="E123" s="55">
        <v>4140.22</v>
      </c>
      <c r="F123" s="54" t="s">
        <v>468</v>
      </c>
      <c r="G123" s="54" t="s">
        <v>469</v>
      </c>
    </row>
    <row r="124" ht="15.75" customHeight="1">
      <c r="A124" s="86" t="s">
        <v>474</v>
      </c>
      <c r="B124" s="54" t="s">
        <v>467</v>
      </c>
      <c r="C124" s="54" t="s">
        <v>153</v>
      </c>
      <c r="D124" s="55">
        <v>32.0</v>
      </c>
      <c r="E124" s="55">
        <v>4172.22</v>
      </c>
      <c r="F124" s="54" t="s">
        <v>468</v>
      </c>
      <c r="G124" s="54" t="s">
        <v>469</v>
      </c>
    </row>
    <row r="125" ht="15.75" customHeight="1">
      <c r="A125" s="86" t="s">
        <v>474</v>
      </c>
      <c r="B125" s="54" t="s">
        <v>467</v>
      </c>
      <c r="C125" s="54" t="s">
        <v>154</v>
      </c>
      <c r="D125" s="55">
        <v>100.0</v>
      </c>
      <c r="E125" s="55">
        <v>4272.22</v>
      </c>
      <c r="F125" s="54" t="s">
        <v>468</v>
      </c>
      <c r="G125" s="54" t="s">
        <v>469</v>
      </c>
    </row>
    <row r="126" ht="15.75" customHeight="1">
      <c r="A126" s="86" t="s">
        <v>474</v>
      </c>
      <c r="B126" s="54" t="s">
        <v>467</v>
      </c>
      <c r="C126" s="54" t="s">
        <v>155</v>
      </c>
      <c r="D126" s="55">
        <v>15.0</v>
      </c>
      <c r="E126" s="55">
        <v>4287.22</v>
      </c>
      <c r="F126" s="54" t="s">
        <v>468</v>
      </c>
      <c r="G126" s="54" t="s">
        <v>469</v>
      </c>
    </row>
    <row r="127" ht="15.75" customHeight="1">
      <c r="A127" s="86" t="s">
        <v>474</v>
      </c>
      <c r="B127" s="54" t="s">
        <v>467</v>
      </c>
      <c r="C127" s="54" t="s">
        <v>156</v>
      </c>
      <c r="D127" s="55">
        <v>30.0</v>
      </c>
      <c r="E127" s="55">
        <v>4317.22</v>
      </c>
      <c r="F127" s="54" t="s">
        <v>468</v>
      </c>
      <c r="G127" s="54" t="s">
        <v>469</v>
      </c>
    </row>
    <row r="128" ht="15.75" customHeight="1">
      <c r="A128" s="86" t="s">
        <v>474</v>
      </c>
      <c r="B128" s="54" t="s">
        <v>467</v>
      </c>
      <c r="C128" s="54" t="s">
        <v>157</v>
      </c>
      <c r="D128" s="55">
        <v>30.0</v>
      </c>
      <c r="E128" s="55">
        <v>4347.22</v>
      </c>
      <c r="F128" s="54" t="s">
        <v>468</v>
      </c>
      <c r="G128" s="54" t="s">
        <v>469</v>
      </c>
    </row>
    <row r="129" ht="15.75" customHeight="1">
      <c r="A129" s="86" t="s">
        <v>474</v>
      </c>
      <c r="B129" s="54" t="s">
        <v>470</v>
      </c>
      <c r="C129" s="54" t="s">
        <v>482</v>
      </c>
      <c r="D129" s="55">
        <v>-480.0</v>
      </c>
      <c r="E129" s="55">
        <v>3867.22</v>
      </c>
      <c r="F129" s="54" t="s">
        <v>468</v>
      </c>
      <c r="G129" s="54" t="s">
        <v>469</v>
      </c>
    </row>
    <row r="130" ht="15.75" customHeight="1">
      <c r="A130" s="86" t="s">
        <v>474</v>
      </c>
      <c r="B130" s="87"/>
      <c r="C130" s="54" t="s">
        <v>158</v>
      </c>
      <c r="D130" s="55">
        <v>210.0</v>
      </c>
      <c r="E130" s="55">
        <v>4077.22</v>
      </c>
      <c r="F130" s="54" t="s">
        <v>468</v>
      </c>
      <c r="G130" s="54" t="s">
        <v>469</v>
      </c>
    </row>
    <row r="131" ht="15.75" customHeight="1">
      <c r="A131" s="86" t="s">
        <v>474</v>
      </c>
      <c r="B131" s="87"/>
      <c r="C131" s="54" t="s">
        <v>159</v>
      </c>
      <c r="D131" s="55">
        <v>210.0</v>
      </c>
      <c r="E131" s="55">
        <v>4287.22</v>
      </c>
      <c r="F131" s="54" t="s">
        <v>468</v>
      </c>
      <c r="G131" s="54" t="s">
        <v>469</v>
      </c>
    </row>
    <row r="132" ht="15.75" customHeight="1">
      <c r="A132" s="86" t="s">
        <v>474</v>
      </c>
      <c r="B132" s="54" t="s">
        <v>467</v>
      </c>
      <c r="C132" s="54" t="s">
        <v>160</v>
      </c>
      <c r="D132" s="55">
        <v>20.0</v>
      </c>
      <c r="E132" s="55">
        <v>4307.22</v>
      </c>
      <c r="F132" s="54" t="s">
        <v>468</v>
      </c>
      <c r="G132" s="54" t="s">
        <v>469</v>
      </c>
    </row>
    <row r="133" ht="15.75" customHeight="1">
      <c r="A133" s="86" t="s">
        <v>474</v>
      </c>
      <c r="B133" s="54" t="s">
        <v>467</v>
      </c>
      <c r="C133" s="54" t="s">
        <v>161</v>
      </c>
      <c r="D133" s="55">
        <v>5.0</v>
      </c>
      <c r="E133" s="55">
        <v>4312.22</v>
      </c>
      <c r="F133" s="54" t="s">
        <v>468</v>
      </c>
      <c r="G133" s="54" t="s">
        <v>469</v>
      </c>
    </row>
    <row r="134" ht="15.75" customHeight="1">
      <c r="A134" s="86" t="s">
        <v>474</v>
      </c>
      <c r="B134" s="87"/>
      <c r="C134" s="54" t="s">
        <v>145</v>
      </c>
      <c r="D134" s="55">
        <v>-210.0</v>
      </c>
      <c r="E134" s="55">
        <v>4102.22</v>
      </c>
      <c r="F134" s="54" t="s">
        <v>468</v>
      </c>
      <c r="G134" s="54" t="s">
        <v>469</v>
      </c>
    </row>
    <row r="135" ht="15.75" customHeight="1">
      <c r="A135" s="86" t="s">
        <v>474</v>
      </c>
      <c r="B135" s="54" t="s">
        <v>470</v>
      </c>
      <c r="C135" s="54" t="s">
        <v>147</v>
      </c>
      <c r="D135" s="55">
        <v>-518.0</v>
      </c>
      <c r="E135" s="55">
        <v>3584.22</v>
      </c>
      <c r="F135" s="54" t="s">
        <v>468</v>
      </c>
      <c r="G135" s="54" t="s">
        <v>469</v>
      </c>
    </row>
    <row r="136" ht="15.75" customHeight="1">
      <c r="A136" s="86" t="s">
        <v>474</v>
      </c>
      <c r="B136" s="54" t="s">
        <v>467</v>
      </c>
      <c r="C136" s="54" t="s">
        <v>162</v>
      </c>
      <c r="D136" s="55">
        <v>15.0</v>
      </c>
      <c r="E136" s="55">
        <v>3599.22</v>
      </c>
      <c r="F136" s="54" t="s">
        <v>468</v>
      </c>
      <c r="G136" s="54" t="s">
        <v>469</v>
      </c>
    </row>
    <row r="137" ht="15.75" customHeight="1">
      <c r="A137" s="86" t="s">
        <v>474</v>
      </c>
      <c r="B137" s="54" t="s">
        <v>467</v>
      </c>
      <c r="C137" s="54" t="s">
        <v>164</v>
      </c>
      <c r="D137" s="55">
        <v>25.0</v>
      </c>
      <c r="E137" s="55">
        <v>3624.22</v>
      </c>
      <c r="F137" s="54" t="s">
        <v>468</v>
      </c>
      <c r="G137" s="54" t="s">
        <v>469</v>
      </c>
    </row>
    <row r="138" ht="15.75" customHeight="1">
      <c r="A138" s="86" t="s">
        <v>474</v>
      </c>
      <c r="B138" s="54" t="s">
        <v>467</v>
      </c>
      <c r="C138" s="54" t="s">
        <v>165</v>
      </c>
      <c r="D138" s="55">
        <v>40.0</v>
      </c>
      <c r="E138" s="55">
        <v>3664.22</v>
      </c>
      <c r="F138" s="54" t="s">
        <v>468</v>
      </c>
      <c r="G138" s="54" t="s">
        <v>469</v>
      </c>
    </row>
    <row r="139" ht="15.75" customHeight="1">
      <c r="A139" s="86" t="s">
        <v>474</v>
      </c>
      <c r="B139" s="54" t="s">
        <v>467</v>
      </c>
      <c r="C139" s="54" t="s">
        <v>168</v>
      </c>
      <c r="D139" s="55">
        <v>40.0</v>
      </c>
      <c r="E139" s="55">
        <v>3704.22</v>
      </c>
      <c r="F139" s="54" t="s">
        <v>468</v>
      </c>
      <c r="G139" s="54" t="s">
        <v>469</v>
      </c>
    </row>
    <row r="140" ht="15.75" customHeight="1">
      <c r="A140" s="86" t="s">
        <v>474</v>
      </c>
      <c r="B140" s="54" t="s">
        <v>467</v>
      </c>
      <c r="C140" s="54" t="s">
        <v>170</v>
      </c>
      <c r="D140" s="55">
        <v>40.0</v>
      </c>
      <c r="E140" s="55">
        <v>3744.22</v>
      </c>
      <c r="F140" s="54" t="s">
        <v>468</v>
      </c>
      <c r="G140" s="54" t="s">
        <v>469</v>
      </c>
    </row>
    <row r="141" ht="15.75" customHeight="1">
      <c r="A141" s="86" t="s">
        <v>474</v>
      </c>
      <c r="B141" s="54" t="s">
        <v>467</v>
      </c>
      <c r="C141" s="54" t="s">
        <v>173</v>
      </c>
      <c r="D141" s="55">
        <v>80.0</v>
      </c>
      <c r="E141" s="55">
        <v>3824.22</v>
      </c>
      <c r="F141" s="54" t="s">
        <v>468</v>
      </c>
      <c r="G141" s="54" t="s">
        <v>469</v>
      </c>
    </row>
    <row r="142" ht="15.75" customHeight="1">
      <c r="A142" s="86" t="s">
        <v>474</v>
      </c>
      <c r="B142" s="54" t="s">
        <v>467</v>
      </c>
      <c r="C142" s="54" t="s">
        <v>175</v>
      </c>
      <c r="D142" s="55">
        <v>80.0</v>
      </c>
      <c r="E142" s="55">
        <v>3904.22</v>
      </c>
      <c r="F142" s="54" t="s">
        <v>468</v>
      </c>
      <c r="G142" s="54" t="s">
        <v>469</v>
      </c>
    </row>
    <row r="143" ht="15.75" customHeight="1">
      <c r="A143" s="86" t="s">
        <v>474</v>
      </c>
      <c r="B143" s="54" t="s">
        <v>467</v>
      </c>
      <c r="C143" s="54" t="s">
        <v>177</v>
      </c>
      <c r="D143" s="55">
        <v>10.0</v>
      </c>
      <c r="E143" s="55">
        <v>3914.22</v>
      </c>
      <c r="F143" s="54" t="s">
        <v>468</v>
      </c>
      <c r="G143" s="54" t="s">
        <v>469</v>
      </c>
    </row>
    <row r="144" ht="15.75" customHeight="1">
      <c r="A144" s="86" t="s">
        <v>474</v>
      </c>
      <c r="B144" s="54" t="s">
        <v>470</v>
      </c>
      <c r="C144" s="54" t="s">
        <v>178</v>
      </c>
      <c r="D144" s="55">
        <v>80.0</v>
      </c>
      <c r="E144" s="55">
        <v>3994.22</v>
      </c>
      <c r="F144" s="54" t="s">
        <v>468</v>
      </c>
      <c r="G144" s="54" t="s">
        <v>469</v>
      </c>
    </row>
    <row r="145" ht="15.75" customHeight="1">
      <c r="A145" s="86" t="s">
        <v>474</v>
      </c>
      <c r="B145" s="54" t="s">
        <v>470</v>
      </c>
      <c r="C145" s="54" t="s">
        <v>166</v>
      </c>
      <c r="D145" s="55">
        <v>-650.0</v>
      </c>
      <c r="E145" s="55">
        <v>3344.22</v>
      </c>
      <c r="F145" s="54" t="s">
        <v>468</v>
      </c>
      <c r="G145" s="54" t="s">
        <v>469</v>
      </c>
    </row>
    <row r="146" ht="15.75" customHeight="1">
      <c r="A146" s="86" t="s">
        <v>474</v>
      </c>
      <c r="B146" s="54" t="s">
        <v>467</v>
      </c>
      <c r="C146" s="54" t="s">
        <v>179</v>
      </c>
      <c r="D146" s="55">
        <v>40.0</v>
      </c>
      <c r="E146" s="55">
        <v>3384.22</v>
      </c>
      <c r="F146" s="54" t="s">
        <v>468</v>
      </c>
      <c r="G146" s="54" t="s">
        <v>469</v>
      </c>
    </row>
    <row r="147" ht="15.75" customHeight="1">
      <c r="A147" s="86" t="s">
        <v>474</v>
      </c>
      <c r="B147" s="54" t="s">
        <v>467</v>
      </c>
      <c r="C147" s="54" t="s">
        <v>180</v>
      </c>
      <c r="D147" s="55">
        <v>350.0</v>
      </c>
      <c r="E147" s="55">
        <v>3734.22</v>
      </c>
      <c r="F147" s="54" t="s">
        <v>468</v>
      </c>
      <c r="G147" s="54" t="s">
        <v>469</v>
      </c>
    </row>
    <row r="148" ht="15.75" customHeight="1">
      <c r="A148" s="86" t="s">
        <v>474</v>
      </c>
      <c r="B148" s="54" t="s">
        <v>467</v>
      </c>
      <c r="C148" s="54" t="s">
        <v>181</v>
      </c>
      <c r="D148" s="55">
        <v>40.0</v>
      </c>
      <c r="E148" s="55">
        <v>3774.22</v>
      </c>
      <c r="F148" s="54" t="s">
        <v>468</v>
      </c>
      <c r="G148" s="54" t="s">
        <v>469</v>
      </c>
    </row>
    <row r="149" ht="15.75" customHeight="1">
      <c r="A149" s="86" t="s">
        <v>474</v>
      </c>
      <c r="B149" s="54" t="s">
        <v>470</v>
      </c>
      <c r="C149" s="54" t="s">
        <v>182</v>
      </c>
      <c r="D149" s="55">
        <v>40.0</v>
      </c>
      <c r="E149" s="55">
        <v>3814.22</v>
      </c>
      <c r="F149" s="54" t="s">
        <v>468</v>
      </c>
      <c r="G149" s="54" t="s">
        <v>469</v>
      </c>
    </row>
    <row r="150" ht="15.75" customHeight="1">
      <c r="A150" s="86" t="s">
        <v>474</v>
      </c>
      <c r="B150" s="54" t="s">
        <v>470</v>
      </c>
      <c r="C150" s="54" t="s">
        <v>483</v>
      </c>
      <c r="D150" s="55">
        <v>-345.0</v>
      </c>
      <c r="E150" s="55">
        <v>3469.22</v>
      </c>
      <c r="F150" s="54" t="s">
        <v>468</v>
      </c>
      <c r="G150" s="54" t="s">
        <v>469</v>
      </c>
    </row>
    <row r="151" ht="15.75" customHeight="1">
      <c r="A151" s="86" t="s">
        <v>474</v>
      </c>
      <c r="B151" s="54" t="s">
        <v>470</v>
      </c>
      <c r="C151" s="54" t="s">
        <v>171</v>
      </c>
      <c r="D151" s="55">
        <v>-200.0</v>
      </c>
      <c r="E151" s="55">
        <v>3269.22</v>
      </c>
      <c r="F151" s="54" t="s">
        <v>468</v>
      </c>
      <c r="G151" s="54" t="s">
        <v>469</v>
      </c>
    </row>
    <row r="152" ht="15.75" customHeight="1">
      <c r="A152" s="86" t="s">
        <v>474</v>
      </c>
      <c r="B152" s="54" t="s">
        <v>467</v>
      </c>
      <c r="C152" s="54" t="s">
        <v>183</v>
      </c>
      <c r="D152" s="55">
        <v>10.0</v>
      </c>
      <c r="E152" s="55">
        <v>3279.22</v>
      </c>
      <c r="F152" s="54" t="s">
        <v>468</v>
      </c>
      <c r="G152" s="54" t="s">
        <v>469</v>
      </c>
    </row>
    <row r="153" ht="15.75" customHeight="1">
      <c r="A153" s="86" t="s">
        <v>474</v>
      </c>
      <c r="B153" s="54" t="s">
        <v>470</v>
      </c>
      <c r="C153" s="54" t="s">
        <v>174</v>
      </c>
      <c r="D153" s="55">
        <v>-50.0</v>
      </c>
      <c r="E153" s="55">
        <v>3229.22</v>
      </c>
      <c r="F153" s="54" t="s">
        <v>468</v>
      </c>
      <c r="G153" s="54" t="s">
        <v>469</v>
      </c>
    </row>
    <row r="154" ht="15.75" customHeight="1">
      <c r="A154" s="86" t="s">
        <v>474</v>
      </c>
      <c r="B154" s="54" t="s">
        <v>467</v>
      </c>
      <c r="C154" s="54" t="s">
        <v>184</v>
      </c>
      <c r="D154" s="55">
        <v>379.4</v>
      </c>
      <c r="E154" s="55">
        <v>3608.62</v>
      </c>
      <c r="F154" s="54" t="s">
        <v>468</v>
      </c>
      <c r="G154" s="54" t="s">
        <v>469</v>
      </c>
    </row>
    <row r="155" ht="15.75" customHeight="1">
      <c r="A155" s="86" t="s">
        <v>474</v>
      </c>
      <c r="B155" s="54" t="s">
        <v>470</v>
      </c>
      <c r="C155" s="54" t="s">
        <v>176</v>
      </c>
      <c r="D155" s="55">
        <v>-72.0</v>
      </c>
      <c r="E155" s="55">
        <v>3536.62</v>
      </c>
      <c r="F155" s="54" t="s">
        <v>468</v>
      </c>
      <c r="G155" s="54" t="s">
        <v>469</v>
      </c>
    </row>
    <row r="156" ht="15.75" customHeight="1">
      <c r="A156" s="86" t="s">
        <v>474</v>
      </c>
      <c r="B156" s="54" t="s">
        <v>467</v>
      </c>
      <c r="C156" s="54" t="s">
        <v>185</v>
      </c>
      <c r="D156" s="55">
        <v>8.0</v>
      </c>
      <c r="E156" s="55">
        <v>3544.62</v>
      </c>
      <c r="F156" s="54" t="s">
        <v>468</v>
      </c>
      <c r="G156" s="54" t="s">
        <v>469</v>
      </c>
    </row>
    <row r="157" ht="15.75" customHeight="1">
      <c r="A157" s="86" t="s">
        <v>474</v>
      </c>
      <c r="B157" s="54" t="s">
        <v>467</v>
      </c>
      <c r="C157" s="54" t="s">
        <v>186</v>
      </c>
      <c r="D157" s="55">
        <v>50.0</v>
      </c>
      <c r="E157" s="55">
        <v>3594.62</v>
      </c>
      <c r="F157" s="54" t="s">
        <v>468</v>
      </c>
      <c r="G157" s="54" t="s">
        <v>469</v>
      </c>
    </row>
    <row r="158" ht="15.75" customHeight="1">
      <c r="A158" s="86" t="s">
        <v>474</v>
      </c>
      <c r="B158" s="54" t="s">
        <v>467</v>
      </c>
      <c r="C158" s="54" t="s">
        <v>187</v>
      </c>
      <c r="D158" s="55">
        <v>50.0</v>
      </c>
      <c r="E158" s="55">
        <v>3644.62</v>
      </c>
      <c r="F158" s="54" t="s">
        <v>468</v>
      </c>
      <c r="G158" s="54" t="s">
        <v>469</v>
      </c>
    </row>
    <row r="159" ht="15.75" customHeight="1">
      <c r="A159" s="86" t="s">
        <v>474</v>
      </c>
      <c r="B159" s="54" t="s">
        <v>467</v>
      </c>
      <c r="C159" s="54" t="s">
        <v>188</v>
      </c>
      <c r="D159" s="55">
        <v>50.0</v>
      </c>
      <c r="E159" s="55">
        <v>3694.62</v>
      </c>
      <c r="F159" s="54" t="s">
        <v>468</v>
      </c>
      <c r="G159" s="54" t="s">
        <v>469</v>
      </c>
    </row>
    <row r="160" ht="15.75" customHeight="1">
      <c r="A160" s="86" t="s">
        <v>474</v>
      </c>
      <c r="B160" s="54" t="s">
        <v>467</v>
      </c>
      <c r="C160" s="54" t="s">
        <v>189</v>
      </c>
      <c r="D160" s="55">
        <v>50.0</v>
      </c>
      <c r="E160" s="55">
        <v>3744.62</v>
      </c>
      <c r="F160" s="54" t="s">
        <v>468</v>
      </c>
      <c r="G160" s="54" t="s">
        <v>469</v>
      </c>
    </row>
    <row r="161" ht="15.75" customHeight="1">
      <c r="A161" s="86" t="s">
        <v>474</v>
      </c>
      <c r="B161" s="54" t="s">
        <v>467</v>
      </c>
      <c r="C161" s="54" t="s">
        <v>190</v>
      </c>
      <c r="D161" s="55">
        <v>50.0</v>
      </c>
      <c r="E161" s="55">
        <v>3794.62</v>
      </c>
      <c r="F161" s="54" t="s">
        <v>468</v>
      </c>
      <c r="G161" s="54" t="s">
        <v>469</v>
      </c>
    </row>
    <row r="162" ht="15.75" customHeight="1">
      <c r="A162" s="86" t="s">
        <v>474</v>
      </c>
      <c r="B162" s="54" t="s">
        <v>467</v>
      </c>
      <c r="C162" s="54" t="s">
        <v>191</v>
      </c>
      <c r="D162" s="55">
        <v>50.0</v>
      </c>
      <c r="E162" s="55">
        <v>3844.62</v>
      </c>
      <c r="F162" s="54" t="s">
        <v>468</v>
      </c>
      <c r="G162" s="54" t="s">
        <v>469</v>
      </c>
    </row>
    <row r="163" ht="15.75" customHeight="1">
      <c r="A163" s="86" t="s">
        <v>474</v>
      </c>
      <c r="B163" s="54" t="s">
        <v>467</v>
      </c>
      <c r="C163" s="54" t="s">
        <v>192</v>
      </c>
      <c r="D163" s="55">
        <v>50.0</v>
      </c>
      <c r="E163" s="55">
        <v>3894.62</v>
      </c>
      <c r="F163" s="54" t="s">
        <v>468</v>
      </c>
      <c r="G163" s="54" t="s">
        <v>469</v>
      </c>
    </row>
    <row r="164" ht="15.75" customHeight="1">
      <c r="A164" s="86" t="s">
        <v>474</v>
      </c>
      <c r="B164" s="54" t="s">
        <v>467</v>
      </c>
      <c r="C164" s="54" t="s">
        <v>193</v>
      </c>
      <c r="D164" s="55">
        <v>50.0</v>
      </c>
      <c r="E164" s="55">
        <v>3944.62</v>
      </c>
      <c r="F164" s="54" t="s">
        <v>468</v>
      </c>
      <c r="G164" s="54" t="s">
        <v>469</v>
      </c>
    </row>
    <row r="165" ht="15.75" customHeight="1">
      <c r="A165" s="86" t="s">
        <v>474</v>
      </c>
      <c r="B165" s="54" t="s">
        <v>467</v>
      </c>
      <c r="C165" s="54" t="s">
        <v>195</v>
      </c>
      <c r="D165" s="55">
        <v>50.0</v>
      </c>
      <c r="E165" s="55">
        <v>3994.62</v>
      </c>
      <c r="F165" s="54" t="s">
        <v>468</v>
      </c>
      <c r="G165" s="54" t="s">
        <v>469</v>
      </c>
    </row>
    <row r="166" ht="15.75" customHeight="1">
      <c r="A166" s="86" t="s">
        <v>474</v>
      </c>
      <c r="B166" s="54" t="s">
        <v>467</v>
      </c>
      <c r="C166" s="54" t="s">
        <v>196</v>
      </c>
      <c r="D166" s="55">
        <v>50.0</v>
      </c>
      <c r="E166" s="55">
        <v>4044.62</v>
      </c>
      <c r="F166" s="54" t="s">
        <v>468</v>
      </c>
      <c r="G166" s="54" t="s">
        <v>469</v>
      </c>
    </row>
    <row r="167" ht="15.75" customHeight="1">
      <c r="A167" s="86" t="s">
        <v>474</v>
      </c>
      <c r="B167" s="54" t="s">
        <v>467</v>
      </c>
      <c r="C167" s="54" t="s">
        <v>198</v>
      </c>
      <c r="D167" s="55">
        <v>50.0</v>
      </c>
      <c r="E167" s="55">
        <v>4094.62</v>
      </c>
      <c r="F167" s="54" t="s">
        <v>468</v>
      </c>
      <c r="G167" s="54" t="s">
        <v>469</v>
      </c>
    </row>
    <row r="168" ht="15.75" customHeight="1">
      <c r="A168" s="86" t="s">
        <v>474</v>
      </c>
      <c r="B168" s="54" t="s">
        <v>467</v>
      </c>
      <c r="C168" s="54" t="s">
        <v>201</v>
      </c>
      <c r="D168" s="55">
        <v>50.0</v>
      </c>
      <c r="E168" s="55">
        <v>4144.62</v>
      </c>
      <c r="F168" s="54" t="s">
        <v>468</v>
      </c>
      <c r="G168" s="54" t="s">
        <v>469</v>
      </c>
    </row>
    <row r="169" ht="15.75" customHeight="1">
      <c r="A169" s="86" t="s">
        <v>474</v>
      </c>
      <c r="B169" s="54" t="s">
        <v>467</v>
      </c>
      <c r="C169" s="54" t="s">
        <v>202</v>
      </c>
      <c r="D169" s="55">
        <v>20.0</v>
      </c>
      <c r="E169" s="55">
        <v>4164.62</v>
      </c>
      <c r="F169" s="54" t="s">
        <v>468</v>
      </c>
      <c r="G169" s="54" t="s">
        <v>469</v>
      </c>
    </row>
    <row r="170" ht="15.75" customHeight="1">
      <c r="A170" s="86" t="s">
        <v>474</v>
      </c>
      <c r="B170" s="54" t="s">
        <v>467</v>
      </c>
      <c r="C170" s="54" t="s">
        <v>203</v>
      </c>
      <c r="D170" s="55">
        <v>50.0</v>
      </c>
      <c r="E170" s="55">
        <v>4214.62</v>
      </c>
      <c r="F170" s="54" t="s">
        <v>468</v>
      </c>
      <c r="G170" s="54" t="s">
        <v>469</v>
      </c>
    </row>
    <row r="171" ht="15.75" customHeight="1">
      <c r="A171" s="86" t="s">
        <v>474</v>
      </c>
      <c r="B171" s="54" t="s">
        <v>467</v>
      </c>
      <c r="C171" s="54" t="s">
        <v>204</v>
      </c>
      <c r="D171" s="55">
        <v>50.0</v>
      </c>
      <c r="E171" s="55">
        <v>4264.62</v>
      </c>
      <c r="F171" s="54" t="s">
        <v>468</v>
      </c>
      <c r="G171" s="54" t="s">
        <v>469</v>
      </c>
    </row>
    <row r="172" ht="15.75" customHeight="1">
      <c r="A172" s="86" t="s">
        <v>474</v>
      </c>
      <c r="B172" s="54" t="s">
        <v>470</v>
      </c>
      <c r="C172" s="54" t="s">
        <v>205</v>
      </c>
      <c r="D172" s="55">
        <v>50.0</v>
      </c>
      <c r="E172" s="55">
        <v>4314.62</v>
      </c>
      <c r="F172" s="54" t="s">
        <v>468</v>
      </c>
      <c r="G172" s="54" t="s">
        <v>469</v>
      </c>
    </row>
    <row r="173" ht="15.75" customHeight="1">
      <c r="A173" s="86" t="s">
        <v>474</v>
      </c>
      <c r="B173" s="54" t="s">
        <v>467</v>
      </c>
      <c r="C173" s="54" t="s">
        <v>206</v>
      </c>
      <c r="D173" s="55">
        <v>50.0</v>
      </c>
      <c r="E173" s="55">
        <v>4364.62</v>
      </c>
      <c r="F173" s="54" t="s">
        <v>468</v>
      </c>
      <c r="G173" s="54" t="s">
        <v>469</v>
      </c>
    </row>
    <row r="174" ht="15.75" customHeight="1">
      <c r="A174" s="86" t="s">
        <v>474</v>
      </c>
      <c r="B174" s="54" t="s">
        <v>467</v>
      </c>
      <c r="C174" s="54" t="s">
        <v>207</v>
      </c>
      <c r="D174" s="55">
        <v>50.0</v>
      </c>
      <c r="E174" s="55">
        <v>4414.62</v>
      </c>
      <c r="F174" s="54" t="s">
        <v>468</v>
      </c>
      <c r="G174" s="54" t="s">
        <v>469</v>
      </c>
    </row>
    <row r="175" ht="15.75" customHeight="1">
      <c r="A175" s="86" t="s">
        <v>474</v>
      </c>
      <c r="B175" s="54" t="s">
        <v>467</v>
      </c>
      <c r="C175" s="54" t="s">
        <v>208</v>
      </c>
      <c r="D175" s="55">
        <v>50.0</v>
      </c>
      <c r="E175" s="55">
        <v>4464.62</v>
      </c>
      <c r="F175" s="54" t="s">
        <v>468</v>
      </c>
      <c r="G175" s="54" t="s">
        <v>469</v>
      </c>
    </row>
    <row r="176" ht="15.75" customHeight="1">
      <c r="A176" s="86" t="s">
        <v>474</v>
      </c>
      <c r="B176" s="54" t="s">
        <v>467</v>
      </c>
      <c r="C176" s="54" t="s">
        <v>209</v>
      </c>
      <c r="D176" s="55">
        <v>10.0</v>
      </c>
      <c r="E176" s="55">
        <v>4474.62</v>
      </c>
      <c r="F176" s="54" t="s">
        <v>468</v>
      </c>
      <c r="G176" s="54" t="s">
        <v>469</v>
      </c>
    </row>
    <row r="177" ht="15.75" customHeight="1">
      <c r="A177" s="86" t="s">
        <v>474</v>
      </c>
      <c r="B177" s="54" t="s">
        <v>470</v>
      </c>
      <c r="C177" s="54" t="s">
        <v>484</v>
      </c>
      <c r="D177" s="55">
        <v>-50.0</v>
      </c>
      <c r="E177" s="55">
        <v>4424.62</v>
      </c>
      <c r="F177" s="54" t="s">
        <v>468</v>
      </c>
      <c r="G177" s="54" t="s">
        <v>469</v>
      </c>
    </row>
    <row r="178" ht="15.75" customHeight="1">
      <c r="A178" s="86" t="s">
        <v>474</v>
      </c>
      <c r="B178" s="54" t="s">
        <v>467</v>
      </c>
      <c r="C178" s="54" t="s">
        <v>210</v>
      </c>
      <c r="D178" s="55">
        <v>18.0</v>
      </c>
      <c r="E178" s="55">
        <v>4442.62</v>
      </c>
      <c r="F178" s="54" t="s">
        <v>468</v>
      </c>
      <c r="G178" s="54" t="s">
        <v>469</v>
      </c>
    </row>
    <row r="179" ht="15.75" customHeight="1">
      <c r="A179" s="86" t="s">
        <v>474</v>
      </c>
      <c r="B179" s="54" t="s">
        <v>467</v>
      </c>
      <c r="C179" s="54" t="s">
        <v>211</v>
      </c>
      <c r="D179" s="55">
        <v>16.0</v>
      </c>
      <c r="E179" s="55">
        <v>4458.62</v>
      </c>
      <c r="F179" s="54" t="s">
        <v>468</v>
      </c>
      <c r="G179" s="54" t="s">
        <v>469</v>
      </c>
    </row>
    <row r="180" ht="15.75" customHeight="1">
      <c r="A180" s="86" t="s">
        <v>474</v>
      </c>
      <c r="B180" s="54" t="s">
        <v>467</v>
      </c>
      <c r="C180" s="54" t="s">
        <v>212</v>
      </c>
      <c r="D180" s="55">
        <v>18.0</v>
      </c>
      <c r="E180" s="55">
        <v>4476.62</v>
      </c>
      <c r="F180" s="54" t="s">
        <v>468</v>
      </c>
      <c r="G180" s="54" t="s">
        <v>469</v>
      </c>
    </row>
    <row r="181" ht="15.75" customHeight="1">
      <c r="A181" s="86" t="s">
        <v>474</v>
      </c>
      <c r="B181" s="54" t="s">
        <v>467</v>
      </c>
      <c r="C181" s="54" t="s">
        <v>213</v>
      </c>
      <c r="D181" s="55">
        <v>8.0</v>
      </c>
      <c r="E181" s="55">
        <v>4484.62</v>
      </c>
      <c r="F181" s="54" t="s">
        <v>468</v>
      </c>
      <c r="G181" s="54" t="s">
        <v>469</v>
      </c>
    </row>
    <row r="182" ht="15.75" customHeight="1">
      <c r="A182" s="86" t="s">
        <v>474</v>
      </c>
      <c r="B182" s="54" t="s">
        <v>467</v>
      </c>
      <c r="C182" s="54" t="s">
        <v>214</v>
      </c>
      <c r="D182" s="55">
        <v>174.15</v>
      </c>
      <c r="E182" s="55">
        <v>4658.77</v>
      </c>
      <c r="F182" s="54" t="s">
        <v>468</v>
      </c>
      <c r="G182" s="54" t="s">
        <v>469</v>
      </c>
    </row>
    <row r="183" ht="15.75" customHeight="1">
      <c r="A183" s="86" t="s">
        <v>474</v>
      </c>
      <c r="B183" s="54" t="s">
        <v>470</v>
      </c>
      <c r="C183" s="54" t="s">
        <v>485</v>
      </c>
      <c r="D183" s="55">
        <v>-1075.0</v>
      </c>
      <c r="E183" s="55">
        <v>3583.77</v>
      </c>
      <c r="F183" s="54" t="s">
        <v>468</v>
      </c>
      <c r="G183" s="54" t="s">
        <v>469</v>
      </c>
    </row>
    <row r="184" ht="15.75" customHeight="1">
      <c r="A184" s="86" t="s">
        <v>474</v>
      </c>
      <c r="B184" s="54" t="s">
        <v>467</v>
      </c>
      <c r="C184" s="54" t="s">
        <v>216</v>
      </c>
      <c r="D184" s="55">
        <v>180.0</v>
      </c>
      <c r="E184" s="55">
        <v>3763.77</v>
      </c>
      <c r="F184" s="54" t="s">
        <v>468</v>
      </c>
      <c r="G184" s="54" t="s">
        <v>469</v>
      </c>
    </row>
    <row r="185" ht="15.75" customHeight="1">
      <c r="A185" s="86" t="s">
        <v>474</v>
      </c>
      <c r="B185" s="54" t="s">
        <v>467</v>
      </c>
      <c r="C185" s="54" t="s">
        <v>217</v>
      </c>
      <c r="D185" s="55">
        <v>8.0</v>
      </c>
      <c r="E185" s="55">
        <v>3771.77</v>
      </c>
      <c r="F185" s="54" t="s">
        <v>468</v>
      </c>
      <c r="G185" s="54" t="s">
        <v>469</v>
      </c>
    </row>
    <row r="186" ht="15.75" customHeight="1">
      <c r="A186" s="86" t="s">
        <v>474</v>
      </c>
      <c r="B186" s="54" t="s">
        <v>467</v>
      </c>
      <c r="C186" s="54" t="s">
        <v>219</v>
      </c>
      <c r="D186" s="55">
        <v>50.0</v>
      </c>
      <c r="E186" s="55">
        <v>3821.77</v>
      </c>
      <c r="F186" s="54" t="s">
        <v>468</v>
      </c>
      <c r="G186" s="54" t="s">
        <v>469</v>
      </c>
    </row>
    <row r="187" ht="15.75" customHeight="1">
      <c r="A187" s="86" t="s">
        <v>474</v>
      </c>
      <c r="B187" s="54" t="s">
        <v>467</v>
      </c>
      <c r="C187" s="54" t="s">
        <v>221</v>
      </c>
      <c r="D187" s="55">
        <v>50.0</v>
      </c>
      <c r="E187" s="55">
        <v>3871.77</v>
      </c>
      <c r="F187" s="54" t="s">
        <v>468</v>
      </c>
      <c r="G187" s="54" t="s">
        <v>469</v>
      </c>
    </row>
    <row r="188" ht="15.75" customHeight="1">
      <c r="A188" s="86" t="s">
        <v>474</v>
      </c>
      <c r="B188" s="54" t="s">
        <v>467</v>
      </c>
      <c r="C188" s="54" t="s">
        <v>223</v>
      </c>
      <c r="D188" s="55">
        <v>8.0</v>
      </c>
      <c r="E188" s="55">
        <v>3879.77</v>
      </c>
      <c r="F188" s="54" t="s">
        <v>468</v>
      </c>
      <c r="G188" s="54" t="s">
        <v>469</v>
      </c>
    </row>
    <row r="189" ht="15.75" customHeight="1">
      <c r="A189" s="86" t="s">
        <v>474</v>
      </c>
      <c r="B189" s="54" t="s">
        <v>467</v>
      </c>
      <c r="C189" s="54" t="s">
        <v>225</v>
      </c>
      <c r="D189" s="55">
        <v>100.0</v>
      </c>
      <c r="E189" s="55">
        <v>3979.77</v>
      </c>
      <c r="F189" s="54" t="s">
        <v>468</v>
      </c>
      <c r="G189" s="54" t="s">
        <v>469</v>
      </c>
    </row>
    <row r="190" ht="15.75" customHeight="1">
      <c r="A190" s="86" t="s">
        <v>474</v>
      </c>
      <c r="B190" s="54" t="s">
        <v>467</v>
      </c>
      <c r="C190" s="54" t="s">
        <v>227</v>
      </c>
      <c r="D190" s="55">
        <v>50.0</v>
      </c>
      <c r="E190" s="55">
        <v>4029.77</v>
      </c>
      <c r="F190" s="54" t="s">
        <v>468</v>
      </c>
      <c r="G190" s="54" t="s">
        <v>469</v>
      </c>
    </row>
    <row r="191" ht="15.75" customHeight="1">
      <c r="A191" s="86" t="s">
        <v>474</v>
      </c>
      <c r="B191" s="54" t="s">
        <v>467</v>
      </c>
      <c r="C191" s="54" t="s">
        <v>229</v>
      </c>
      <c r="D191" s="55">
        <v>50.0</v>
      </c>
      <c r="E191" s="55">
        <v>4079.77</v>
      </c>
      <c r="F191" s="54" t="s">
        <v>468</v>
      </c>
      <c r="G191" s="54" t="s">
        <v>469</v>
      </c>
    </row>
    <row r="192" ht="15.75" customHeight="1">
      <c r="A192" s="86" t="s">
        <v>474</v>
      </c>
      <c r="B192" s="54" t="s">
        <v>467</v>
      </c>
      <c r="C192" s="54" t="s">
        <v>231</v>
      </c>
      <c r="D192" s="55">
        <v>8.0</v>
      </c>
      <c r="E192" s="55">
        <v>4087.77</v>
      </c>
      <c r="F192" s="54" t="s">
        <v>468</v>
      </c>
      <c r="G192" s="54" t="s">
        <v>469</v>
      </c>
    </row>
    <row r="193" ht="15.75" customHeight="1">
      <c r="A193" s="86" t="s">
        <v>474</v>
      </c>
      <c r="B193" s="54" t="s">
        <v>467</v>
      </c>
      <c r="C193" s="54" t="s">
        <v>232</v>
      </c>
      <c r="D193" s="55">
        <v>50.0</v>
      </c>
      <c r="E193" s="55">
        <v>4137.77</v>
      </c>
      <c r="F193" s="54" t="s">
        <v>468</v>
      </c>
      <c r="G193" s="54" t="s">
        <v>469</v>
      </c>
    </row>
    <row r="194" ht="15.75" customHeight="1">
      <c r="A194" s="86" t="s">
        <v>474</v>
      </c>
      <c r="B194" s="54" t="s">
        <v>467</v>
      </c>
      <c r="C194" s="54" t="s">
        <v>233</v>
      </c>
      <c r="D194" s="55">
        <v>50.0</v>
      </c>
      <c r="E194" s="55">
        <v>4187.77</v>
      </c>
      <c r="F194" s="54" t="s">
        <v>468</v>
      </c>
      <c r="G194" s="54" t="s">
        <v>469</v>
      </c>
    </row>
    <row r="195" ht="15.75" customHeight="1">
      <c r="A195" s="86" t="s">
        <v>474</v>
      </c>
      <c r="B195" s="54" t="s">
        <v>467</v>
      </c>
      <c r="C195" s="54" t="s">
        <v>234</v>
      </c>
      <c r="D195" s="55">
        <v>50.0</v>
      </c>
      <c r="E195" s="55">
        <v>4237.77</v>
      </c>
      <c r="F195" s="54" t="s">
        <v>468</v>
      </c>
      <c r="G195" s="54" t="s">
        <v>469</v>
      </c>
    </row>
    <row r="196" ht="15.75" customHeight="1">
      <c r="A196" s="86" t="s">
        <v>474</v>
      </c>
      <c r="B196" s="54" t="s">
        <v>467</v>
      </c>
      <c r="C196" s="54" t="s">
        <v>235</v>
      </c>
      <c r="D196" s="55">
        <v>50.0</v>
      </c>
      <c r="E196" s="55">
        <v>4287.77</v>
      </c>
      <c r="F196" s="54" t="s">
        <v>468</v>
      </c>
      <c r="G196" s="54" t="s">
        <v>469</v>
      </c>
    </row>
    <row r="197" ht="15.75" customHeight="1">
      <c r="A197" s="86" t="s">
        <v>474</v>
      </c>
      <c r="B197" s="54" t="s">
        <v>467</v>
      </c>
      <c r="C197" s="54" t="s">
        <v>236</v>
      </c>
      <c r="D197" s="55">
        <v>50.0</v>
      </c>
      <c r="E197" s="55">
        <v>4337.77</v>
      </c>
      <c r="F197" s="54" t="s">
        <v>468</v>
      </c>
      <c r="G197" s="54" t="s">
        <v>469</v>
      </c>
    </row>
    <row r="198" ht="15.75" customHeight="1">
      <c r="A198" s="86" t="s">
        <v>474</v>
      </c>
      <c r="B198" s="54" t="s">
        <v>467</v>
      </c>
      <c r="C198" s="54" t="s">
        <v>237</v>
      </c>
      <c r="D198" s="55">
        <v>50.0</v>
      </c>
      <c r="E198" s="55">
        <v>4387.77</v>
      </c>
      <c r="F198" s="54" t="s">
        <v>468</v>
      </c>
      <c r="G198" s="54" t="s">
        <v>469</v>
      </c>
    </row>
    <row r="199" ht="15.75" customHeight="1">
      <c r="A199" s="86" t="s">
        <v>474</v>
      </c>
      <c r="B199" s="54" t="s">
        <v>467</v>
      </c>
      <c r="C199" s="54" t="s">
        <v>238</v>
      </c>
      <c r="D199" s="55">
        <v>100.0</v>
      </c>
      <c r="E199" s="55">
        <v>4487.77</v>
      </c>
      <c r="F199" s="54" t="s">
        <v>468</v>
      </c>
      <c r="G199" s="54" t="s">
        <v>469</v>
      </c>
    </row>
    <row r="200" ht="15.75" customHeight="1">
      <c r="A200" s="86" t="s">
        <v>474</v>
      </c>
      <c r="B200" s="54" t="s">
        <v>470</v>
      </c>
      <c r="C200" s="54" t="s">
        <v>239</v>
      </c>
      <c r="D200" s="55">
        <v>8.0</v>
      </c>
      <c r="E200" s="55">
        <v>4495.77</v>
      </c>
      <c r="F200" s="54" t="s">
        <v>468</v>
      </c>
      <c r="G200" s="54" t="s">
        <v>469</v>
      </c>
    </row>
    <row r="201" ht="15.75" customHeight="1">
      <c r="A201" s="86" t="s">
        <v>474</v>
      </c>
      <c r="B201" s="54" t="s">
        <v>470</v>
      </c>
      <c r="C201" s="54" t="s">
        <v>240</v>
      </c>
      <c r="D201" s="55">
        <v>50.0</v>
      </c>
      <c r="E201" s="55">
        <v>4545.77</v>
      </c>
      <c r="F201" s="54" t="s">
        <v>468</v>
      </c>
      <c r="G201" s="54" t="s">
        <v>469</v>
      </c>
    </row>
    <row r="202" ht="15.75" customHeight="1">
      <c r="A202" s="86" t="s">
        <v>474</v>
      </c>
      <c r="B202" s="54" t="s">
        <v>470</v>
      </c>
      <c r="C202" s="54" t="s">
        <v>241</v>
      </c>
      <c r="D202" s="55">
        <v>100.0</v>
      </c>
      <c r="E202" s="55">
        <v>4645.77</v>
      </c>
      <c r="F202" s="54" t="s">
        <v>468</v>
      </c>
      <c r="G202" s="54" t="s">
        <v>469</v>
      </c>
    </row>
    <row r="203" ht="15.75" customHeight="1">
      <c r="A203" s="86" t="s">
        <v>474</v>
      </c>
      <c r="B203" s="54" t="s">
        <v>470</v>
      </c>
      <c r="C203" s="54" t="s">
        <v>242</v>
      </c>
      <c r="D203" s="55">
        <v>50.0</v>
      </c>
      <c r="E203" s="55">
        <v>4695.77</v>
      </c>
      <c r="F203" s="54" t="s">
        <v>468</v>
      </c>
      <c r="G203" s="54" t="s">
        <v>469</v>
      </c>
    </row>
    <row r="204" ht="15.75" customHeight="1">
      <c r="A204" s="86" t="s">
        <v>474</v>
      </c>
      <c r="B204" s="54" t="s">
        <v>467</v>
      </c>
      <c r="C204" s="54" t="s">
        <v>243</v>
      </c>
      <c r="D204" s="55">
        <v>128.0</v>
      </c>
      <c r="E204" s="55">
        <v>4823.77</v>
      </c>
      <c r="F204" s="54" t="s">
        <v>468</v>
      </c>
      <c r="G204" s="54" t="s">
        <v>469</v>
      </c>
    </row>
    <row r="205" ht="15.75" customHeight="1">
      <c r="A205" s="86" t="s">
        <v>474</v>
      </c>
      <c r="B205" s="54" t="s">
        <v>467</v>
      </c>
      <c r="C205" s="54" t="s">
        <v>244</v>
      </c>
      <c r="D205" s="55">
        <v>100.0</v>
      </c>
      <c r="E205" s="55">
        <v>4923.77</v>
      </c>
      <c r="F205" s="54" t="s">
        <v>468</v>
      </c>
      <c r="G205" s="54" t="s">
        <v>469</v>
      </c>
    </row>
    <row r="206" ht="15.75" customHeight="1">
      <c r="A206" s="86" t="s">
        <v>474</v>
      </c>
      <c r="B206" s="54" t="s">
        <v>467</v>
      </c>
      <c r="C206" s="54" t="s">
        <v>245</v>
      </c>
      <c r="D206" s="55">
        <v>40.0</v>
      </c>
      <c r="E206" s="55">
        <v>4963.77</v>
      </c>
      <c r="F206" s="54" t="s">
        <v>468</v>
      </c>
      <c r="G206" s="54" t="s">
        <v>469</v>
      </c>
    </row>
    <row r="207" ht="15.75" customHeight="1">
      <c r="A207" s="86" t="s">
        <v>474</v>
      </c>
      <c r="B207" s="54" t="s">
        <v>467</v>
      </c>
      <c r="C207" s="54" t="s">
        <v>246</v>
      </c>
      <c r="D207" s="55">
        <v>30.0</v>
      </c>
      <c r="E207" s="55">
        <v>4993.77</v>
      </c>
      <c r="F207" s="54" t="s">
        <v>468</v>
      </c>
      <c r="G207" s="54" t="s">
        <v>469</v>
      </c>
    </row>
    <row r="208" ht="15.75" customHeight="1">
      <c r="A208" s="86" t="s">
        <v>474</v>
      </c>
      <c r="B208" s="54" t="s">
        <v>470</v>
      </c>
      <c r="C208" s="54" t="s">
        <v>247</v>
      </c>
      <c r="D208" s="55">
        <v>15.0</v>
      </c>
      <c r="E208" s="55">
        <v>5008.77</v>
      </c>
      <c r="F208" s="54" t="s">
        <v>468</v>
      </c>
      <c r="G208" s="54" t="s">
        <v>469</v>
      </c>
    </row>
    <row r="209" ht="15.75" customHeight="1">
      <c r="A209" s="86" t="s">
        <v>474</v>
      </c>
      <c r="B209" s="54" t="s">
        <v>470</v>
      </c>
      <c r="C209" s="54" t="s">
        <v>218</v>
      </c>
      <c r="D209" s="55">
        <v>-166.0</v>
      </c>
      <c r="E209" s="55">
        <v>4842.77</v>
      </c>
      <c r="F209" s="54" t="s">
        <v>468</v>
      </c>
      <c r="G209" s="54" t="s">
        <v>469</v>
      </c>
    </row>
    <row r="210" ht="15.75" customHeight="1">
      <c r="A210" s="86" t="s">
        <v>474</v>
      </c>
      <c r="B210" s="54" t="s">
        <v>470</v>
      </c>
      <c r="C210" s="54" t="s">
        <v>220</v>
      </c>
      <c r="D210" s="55">
        <v>-54.49</v>
      </c>
      <c r="E210" s="55">
        <v>4788.28</v>
      </c>
      <c r="F210" s="54" t="s">
        <v>468</v>
      </c>
      <c r="G210" s="54" t="s">
        <v>469</v>
      </c>
    </row>
    <row r="211" ht="15.75" customHeight="1">
      <c r="A211" s="86" t="s">
        <v>474</v>
      </c>
      <c r="B211" s="54" t="s">
        <v>470</v>
      </c>
      <c r="C211" s="54" t="s">
        <v>222</v>
      </c>
      <c r="D211" s="55">
        <v>-120.0</v>
      </c>
      <c r="E211" s="55">
        <v>4668.28</v>
      </c>
      <c r="F211" s="54" t="s">
        <v>468</v>
      </c>
      <c r="G211" s="54" t="s">
        <v>469</v>
      </c>
    </row>
    <row r="212" ht="15.75" customHeight="1">
      <c r="A212" s="86" t="s">
        <v>474</v>
      </c>
      <c r="B212" s="54" t="s">
        <v>467</v>
      </c>
      <c r="C212" s="54" t="s">
        <v>248</v>
      </c>
      <c r="D212" s="55">
        <v>15.0</v>
      </c>
      <c r="E212" s="55">
        <v>4683.28</v>
      </c>
      <c r="F212" s="54" t="s">
        <v>468</v>
      </c>
      <c r="G212" s="54" t="s">
        <v>469</v>
      </c>
    </row>
    <row r="213" ht="15.75" customHeight="1">
      <c r="A213" s="86" t="s">
        <v>474</v>
      </c>
      <c r="B213" s="54" t="s">
        <v>467</v>
      </c>
      <c r="C213" s="54" t="s">
        <v>249</v>
      </c>
      <c r="D213" s="55">
        <v>15.0</v>
      </c>
      <c r="E213" s="55">
        <v>4698.28</v>
      </c>
      <c r="F213" s="54" t="s">
        <v>468</v>
      </c>
      <c r="G213" s="54" t="s">
        <v>469</v>
      </c>
    </row>
    <row r="214" ht="15.75" customHeight="1">
      <c r="A214" s="86" t="s">
        <v>474</v>
      </c>
      <c r="B214" s="54" t="s">
        <v>467</v>
      </c>
      <c r="C214" s="54" t="s">
        <v>250</v>
      </c>
      <c r="D214" s="55">
        <v>15.0</v>
      </c>
      <c r="E214" s="55">
        <v>4713.28</v>
      </c>
      <c r="F214" s="54" t="s">
        <v>468</v>
      </c>
      <c r="G214" s="54" t="s">
        <v>469</v>
      </c>
    </row>
    <row r="215" ht="15.75" customHeight="1">
      <c r="A215" s="86" t="s">
        <v>474</v>
      </c>
      <c r="B215" s="54" t="s">
        <v>467</v>
      </c>
      <c r="C215" s="54" t="s">
        <v>251</v>
      </c>
      <c r="D215" s="55">
        <v>46.0</v>
      </c>
      <c r="E215" s="55">
        <v>4759.28</v>
      </c>
      <c r="F215" s="54" t="s">
        <v>468</v>
      </c>
      <c r="G215" s="54" t="s">
        <v>469</v>
      </c>
    </row>
    <row r="216" ht="15.75" customHeight="1">
      <c r="A216" s="86" t="s">
        <v>474</v>
      </c>
      <c r="B216" s="54" t="s">
        <v>467</v>
      </c>
      <c r="C216" s="54" t="s">
        <v>252</v>
      </c>
      <c r="D216" s="55">
        <v>15.0</v>
      </c>
      <c r="E216" s="55">
        <v>4774.28</v>
      </c>
      <c r="F216" s="54" t="s">
        <v>468</v>
      </c>
      <c r="G216" s="54" t="s">
        <v>469</v>
      </c>
    </row>
    <row r="217" ht="15.75" customHeight="1">
      <c r="A217" s="86" t="s">
        <v>474</v>
      </c>
      <c r="B217" s="54" t="s">
        <v>467</v>
      </c>
      <c r="C217" s="54" t="s">
        <v>253</v>
      </c>
      <c r="D217" s="55">
        <v>20.0</v>
      </c>
      <c r="E217" s="55">
        <v>4794.28</v>
      </c>
      <c r="F217" s="54" t="s">
        <v>468</v>
      </c>
      <c r="G217" s="54" t="s">
        <v>469</v>
      </c>
    </row>
    <row r="218" ht="15.75" customHeight="1">
      <c r="A218" s="86" t="s">
        <v>474</v>
      </c>
      <c r="B218" s="54" t="s">
        <v>467</v>
      </c>
      <c r="C218" s="54" t="s">
        <v>254</v>
      </c>
      <c r="D218" s="55">
        <v>30.0</v>
      </c>
      <c r="E218" s="55">
        <v>4824.28</v>
      </c>
      <c r="F218" s="54" t="s">
        <v>468</v>
      </c>
      <c r="G218" s="54" t="s">
        <v>469</v>
      </c>
    </row>
    <row r="219" ht="15.75" customHeight="1">
      <c r="A219" s="86" t="s">
        <v>474</v>
      </c>
      <c r="B219" s="54" t="s">
        <v>470</v>
      </c>
      <c r="C219" s="54" t="s">
        <v>224</v>
      </c>
      <c r="D219" s="55">
        <v>-204.0</v>
      </c>
      <c r="E219" s="55">
        <v>4620.28</v>
      </c>
      <c r="F219" s="54" t="s">
        <v>468</v>
      </c>
      <c r="G219" s="54" t="s">
        <v>469</v>
      </c>
    </row>
    <row r="220" ht="15.75" customHeight="1">
      <c r="A220" s="86" t="s">
        <v>474</v>
      </c>
      <c r="B220" s="54" t="s">
        <v>467</v>
      </c>
      <c r="C220" s="54" t="s">
        <v>255</v>
      </c>
      <c r="D220" s="55">
        <v>30.0</v>
      </c>
      <c r="E220" s="55">
        <v>4650.28</v>
      </c>
      <c r="F220" s="54" t="s">
        <v>468</v>
      </c>
      <c r="G220" s="54" t="s">
        <v>469</v>
      </c>
    </row>
    <row r="221" ht="15.75" customHeight="1">
      <c r="A221" s="86" t="s">
        <v>474</v>
      </c>
      <c r="B221" s="54" t="s">
        <v>467</v>
      </c>
      <c r="C221" s="54" t="s">
        <v>256</v>
      </c>
      <c r="D221" s="55">
        <v>50.0</v>
      </c>
      <c r="E221" s="55">
        <v>4700.28</v>
      </c>
      <c r="F221" s="54" t="s">
        <v>468</v>
      </c>
      <c r="G221" s="54" t="s">
        <v>469</v>
      </c>
    </row>
    <row r="222" ht="15.75" customHeight="1">
      <c r="A222" s="86" t="s">
        <v>474</v>
      </c>
      <c r="B222" s="54" t="s">
        <v>467</v>
      </c>
      <c r="C222" s="54" t="s">
        <v>257</v>
      </c>
      <c r="D222" s="55">
        <v>16.0</v>
      </c>
      <c r="E222" s="55">
        <v>4716.28</v>
      </c>
      <c r="F222" s="54" t="s">
        <v>468</v>
      </c>
      <c r="G222" s="54" t="s">
        <v>469</v>
      </c>
    </row>
    <row r="223" ht="15.75" customHeight="1">
      <c r="A223" s="86" t="s">
        <v>474</v>
      </c>
      <c r="B223" s="54" t="s">
        <v>467</v>
      </c>
      <c r="C223" s="54" t="s">
        <v>258</v>
      </c>
      <c r="D223" s="55">
        <v>15.0</v>
      </c>
      <c r="E223" s="55">
        <v>4731.28</v>
      </c>
      <c r="F223" s="54" t="s">
        <v>468</v>
      </c>
      <c r="G223" s="54" t="s">
        <v>469</v>
      </c>
    </row>
    <row r="224" ht="15.75" customHeight="1">
      <c r="A224" s="86" t="s">
        <v>474</v>
      </c>
      <c r="B224" s="54" t="s">
        <v>467</v>
      </c>
      <c r="C224" s="54" t="s">
        <v>259</v>
      </c>
      <c r="D224" s="55">
        <v>8.0</v>
      </c>
      <c r="E224" s="55">
        <v>4739.28</v>
      </c>
      <c r="F224" s="54" t="s">
        <v>468</v>
      </c>
      <c r="G224" s="54" t="s">
        <v>469</v>
      </c>
    </row>
    <row r="225" ht="15.75" customHeight="1">
      <c r="A225" s="86" t="s">
        <v>474</v>
      </c>
      <c r="B225" s="54" t="s">
        <v>467</v>
      </c>
      <c r="C225" s="54" t="s">
        <v>260</v>
      </c>
      <c r="D225" s="55">
        <v>23.0</v>
      </c>
      <c r="E225" s="55">
        <v>4762.28</v>
      </c>
      <c r="F225" s="54" t="s">
        <v>468</v>
      </c>
      <c r="G225" s="54" t="s">
        <v>469</v>
      </c>
    </row>
    <row r="226" ht="15.75" customHeight="1">
      <c r="A226" s="86" t="s">
        <v>474</v>
      </c>
      <c r="B226" s="54" t="s">
        <v>467</v>
      </c>
      <c r="C226" s="54" t="s">
        <v>261</v>
      </c>
      <c r="D226" s="55">
        <v>15.0</v>
      </c>
      <c r="E226" s="55">
        <v>4777.28</v>
      </c>
      <c r="F226" s="54" t="s">
        <v>468</v>
      </c>
      <c r="G226" s="54" t="s">
        <v>469</v>
      </c>
    </row>
    <row r="227" ht="15.75" customHeight="1">
      <c r="A227" s="86" t="s">
        <v>474</v>
      </c>
      <c r="B227" s="54" t="s">
        <v>467</v>
      </c>
      <c r="C227" s="54" t="s">
        <v>262</v>
      </c>
      <c r="D227" s="55">
        <v>30.0</v>
      </c>
      <c r="E227" s="55">
        <v>4807.28</v>
      </c>
      <c r="F227" s="54" t="s">
        <v>468</v>
      </c>
      <c r="G227" s="54" t="s">
        <v>469</v>
      </c>
    </row>
    <row r="228" ht="15.75" customHeight="1">
      <c r="A228" s="86" t="s">
        <v>474</v>
      </c>
      <c r="B228" s="54" t="s">
        <v>467</v>
      </c>
      <c r="C228" s="54" t="s">
        <v>263</v>
      </c>
      <c r="D228" s="55">
        <v>8.0</v>
      </c>
      <c r="E228" s="55">
        <v>4815.28</v>
      </c>
      <c r="F228" s="54" t="s">
        <v>468</v>
      </c>
      <c r="G228" s="54" t="s">
        <v>469</v>
      </c>
    </row>
    <row r="229" ht="15.75" customHeight="1">
      <c r="A229" s="86" t="s">
        <v>474</v>
      </c>
      <c r="B229" s="54" t="s">
        <v>470</v>
      </c>
      <c r="C229" s="54" t="s">
        <v>264</v>
      </c>
      <c r="D229" s="55">
        <v>15.0</v>
      </c>
      <c r="E229" s="55">
        <v>4830.28</v>
      </c>
      <c r="F229" s="54" t="s">
        <v>468</v>
      </c>
      <c r="G229" s="54" t="s">
        <v>469</v>
      </c>
    </row>
    <row r="230" ht="15.75" customHeight="1">
      <c r="A230" s="86" t="s">
        <v>474</v>
      </c>
      <c r="B230" s="54" t="s">
        <v>470</v>
      </c>
      <c r="C230" s="54" t="s">
        <v>226</v>
      </c>
      <c r="D230" s="55">
        <v>-47.81</v>
      </c>
      <c r="E230" s="55">
        <v>4782.47</v>
      </c>
      <c r="F230" s="54" t="s">
        <v>468</v>
      </c>
      <c r="G230" s="54" t="s">
        <v>469</v>
      </c>
    </row>
    <row r="231" ht="15.75" customHeight="1">
      <c r="A231" s="86" t="s">
        <v>474</v>
      </c>
      <c r="B231" s="54" t="s">
        <v>470</v>
      </c>
      <c r="C231" s="54" t="s">
        <v>228</v>
      </c>
      <c r="D231" s="55">
        <v>-15.5</v>
      </c>
      <c r="E231" s="55">
        <v>4766.97</v>
      </c>
      <c r="F231" s="54" t="s">
        <v>468</v>
      </c>
      <c r="G231" s="54" t="s">
        <v>469</v>
      </c>
    </row>
    <row r="232" ht="15.75" customHeight="1">
      <c r="A232" s="86" t="s">
        <v>474</v>
      </c>
      <c r="B232" s="54" t="s">
        <v>470</v>
      </c>
      <c r="C232" s="54" t="s">
        <v>230</v>
      </c>
      <c r="D232" s="55">
        <v>-78.95</v>
      </c>
      <c r="E232" s="55">
        <v>4688.02</v>
      </c>
      <c r="F232" s="54" t="s">
        <v>468</v>
      </c>
      <c r="G232" s="54" t="s">
        <v>469</v>
      </c>
    </row>
    <row r="233" ht="15.75" customHeight="1">
      <c r="A233" s="86" t="s">
        <v>474</v>
      </c>
      <c r="B233" s="54" t="s">
        <v>467</v>
      </c>
      <c r="C233" s="54" t="s">
        <v>265</v>
      </c>
      <c r="D233" s="55">
        <v>100.0</v>
      </c>
      <c r="E233" s="55">
        <v>4788.02</v>
      </c>
      <c r="F233" s="54" t="s">
        <v>468</v>
      </c>
      <c r="G233" s="54" t="s">
        <v>469</v>
      </c>
    </row>
    <row r="234" ht="15.75" customHeight="1">
      <c r="A234" s="86" t="s">
        <v>474</v>
      </c>
      <c r="B234" s="54" t="s">
        <v>467</v>
      </c>
      <c r="C234" s="54" t="s">
        <v>266</v>
      </c>
      <c r="D234" s="55">
        <v>45.0</v>
      </c>
      <c r="E234" s="55">
        <v>4833.02</v>
      </c>
      <c r="F234" s="54" t="s">
        <v>468</v>
      </c>
      <c r="G234" s="54" t="s">
        <v>469</v>
      </c>
    </row>
    <row r="235" ht="15.75" customHeight="1">
      <c r="A235" s="86" t="s">
        <v>474</v>
      </c>
      <c r="B235" s="54" t="s">
        <v>467</v>
      </c>
      <c r="C235" s="54" t="s">
        <v>267</v>
      </c>
      <c r="D235" s="55">
        <v>50.0</v>
      </c>
      <c r="E235" s="55">
        <v>4883.02</v>
      </c>
      <c r="F235" s="54" t="s">
        <v>468</v>
      </c>
      <c r="G235" s="54" t="s">
        <v>469</v>
      </c>
    </row>
    <row r="236" ht="15.75" customHeight="1">
      <c r="A236" s="86" t="s">
        <v>474</v>
      </c>
      <c r="B236" s="54" t="s">
        <v>467</v>
      </c>
      <c r="C236" s="54" t="s">
        <v>268</v>
      </c>
      <c r="D236" s="55">
        <v>50.0</v>
      </c>
      <c r="E236" s="55">
        <v>4933.02</v>
      </c>
      <c r="F236" s="54" t="s">
        <v>468</v>
      </c>
      <c r="G236" s="54" t="s">
        <v>469</v>
      </c>
    </row>
    <row r="237" ht="15.75" customHeight="1">
      <c r="A237" s="86" t="s">
        <v>474</v>
      </c>
      <c r="B237" s="54" t="s">
        <v>467</v>
      </c>
      <c r="C237" s="54" t="s">
        <v>269</v>
      </c>
      <c r="D237" s="55">
        <v>14.0</v>
      </c>
      <c r="E237" s="55">
        <v>4947.02</v>
      </c>
      <c r="F237" s="54" t="s">
        <v>468</v>
      </c>
      <c r="G237" s="54" t="s">
        <v>469</v>
      </c>
    </row>
    <row r="238" ht="15.75" customHeight="1">
      <c r="A238" s="86" t="s">
        <v>474</v>
      </c>
      <c r="B238" s="54" t="s">
        <v>467</v>
      </c>
      <c r="C238" s="54" t="s">
        <v>270</v>
      </c>
      <c r="D238" s="55">
        <v>75.0</v>
      </c>
      <c r="E238" s="55">
        <v>5022.02</v>
      </c>
      <c r="F238" s="54" t="s">
        <v>468</v>
      </c>
      <c r="G238" s="54" t="s">
        <v>469</v>
      </c>
    </row>
    <row r="239" ht="15.75" customHeight="1">
      <c r="A239" s="86" t="s">
        <v>474</v>
      </c>
      <c r="B239" s="54" t="s">
        <v>467</v>
      </c>
      <c r="C239" s="54" t="s">
        <v>272</v>
      </c>
      <c r="D239" s="55">
        <v>70.0</v>
      </c>
      <c r="E239" s="55">
        <v>5092.02</v>
      </c>
      <c r="F239" s="54" t="s">
        <v>468</v>
      </c>
      <c r="G239" s="54" t="s">
        <v>469</v>
      </c>
    </row>
    <row r="240" ht="15.75" customHeight="1">
      <c r="A240" s="86" t="s">
        <v>474</v>
      </c>
      <c r="B240" s="54" t="s">
        <v>467</v>
      </c>
      <c r="C240" s="54" t="s">
        <v>273</v>
      </c>
      <c r="D240" s="55">
        <v>40.0</v>
      </c>
      <c r="E240" s="55">
        <v>5132.02</v>
      </c>
      <c r="F240" s="54" t="s">
        <v>468</v>
      </c>
      <c r="G240" s="54" t="s">
        <v>469</v>
      </c>
    </row>
    <row r="241" ht="15.75" customHeight="1">
      <c r="A241" s="86" t="s">
        <v>474</v>
      </c>
      <c r="B241" s="54" t="s">
        <v>467</v>
      </c>
      <c r="C241" s="54" t="s">
        <v>275</v>
      </c>
      <c r="D241" s="55">
        <v>100.0</v>
      </c>
      <c r="E241" s="55">
        <v>5232.02</v>
      </c>
      <c r="F241" s="54" t="s">
        <v>468</v>
      </c>
      <c r="G241" s="54" t="s">
        <v>469</v>
      </c>
    </row>
    <row r="242" ht="15.75" customHeight="1">
      <c r="A242" s="86" t="s">
        <v>474</v>
      </c>
      <c r="B242" s="54" t="s">
        <v>467</v>
      </c>
      <c r="C242" s="54" t="s">
        <v>277</v>
      </c>
      <c r="D242" s="55">
        <v>14.0</v>
      </c>
      <c r="E242" s="55">
        <v>5246.02</v>
      </c>
      <c r="F242" s="54" t="s">
        <v>468</v>
      </c>
      <c r="G242" s="54" t="s">
        <v>469</v>
      </c>
    </row>
    <row r="243" ht="15.75" customHeight="1">
      <c r="A243" s="86" t="s">
        <v>474</v>
      </c>
      <c r="B243" s="54" t="s">
        <v>470</v>
      </c>
      <c r="C243" s="54" t="s">
        <v>280</v>
      </c>
      <c r="D243" s="55">
        <v>15.0</v>
      </c>
      <c r="E243" s="55">
        <v>5261.02</v>
      </c>
      <c r="F243" s="54" t="s">
        <v>468</v>
      </c>
      <c r="G243" s="54" t="s">
        <v>469</v>
      </c>
    </row>
    <row r="244" ht="15.75" customHeight="1">
      <c r="A244" s="86" t="s">
        <v>474</v>
      </c>
      <c r="B244" s="54" t="s">
        <v>470</v>
      </c>
      <c r="C244" s="54" t="s">
        <v>282</v>
      </c>
      <c r="D244" s="55">
        <v>14.0</v>
      </c>
      <c r="E244" s="55">
        <v>5275.02</v>
      </c>
      <c r="F244" s="54" t="s">
        <v>468</v>
      </c>
      <c r="G244" s="54" t="s">
        <v>469</v>
      </c>
    </row>
    <row r="245" ht="15.75" customHeight="1">
      <c r="A245" s="86" t="s">
        <v>474</v>
      </c>
      <c r="B245" s="54" t="s">
        <v>470</v>
      </c>
      <c r="C245" s="54" t="s">
        <v>276</v>
      </c>
      <c r="D245" s="55">
        <v>-384.0</v>
      </c>
      <c r="E245" s="55">
        <v>4891.02</v>
      </c>
      <c r="F245" s="54" t="s">
        <v>468</v>
      </c>
      <c r="G245" s="54" t="s">
        <v>469</v>
      </c>
    </row>
    <row r="246" ht="15.75" customHeight="1">
      <c r="A246" s="86" t="s">
        <v>474</v>
      </c>
      <c r="B246" s="54" t="s">
        <v>470</v>
      </c>
      <c r="C246" s="54" t="s">
        <v>278</v>
      </c>
      <c r="D246" s="55">
        <v>-39.45</v>
      </c>
      <c r="E246" s="55">
        <v>4851.57</v>
      </c>
      <c r="F246" s="54" t="s">
        <v>468</v>
      </c>
      <c r="G246" s="54" t="s">
        <v>469</v>
      </c>
    </row>
    <row r="247" ht="15.75" customHeight="1">
      <c r="A247" s="86" t="s">
        <v>474</v>
      </c>
      <c r="B247" s="54" t="s">
        <v>470</v>
      </c>
      <c r="C247" s="54" t="s">
        <v>486</v>
      </c>
      <c r="D247" s="55">
        <v>-240.0</v>
      </c>
      <c r="E247" s="55">
        <v>4611.57</v>
      </c>
      <c r="F247" s="54" t="s">
        <v>468</v>
      </c>
      <c r="G247" s="54" t="s">
        <v>469</v>
      </c>
    </row>
    <row r="248" ht="15.75" customHeight="1">
      <c r="A248" s="86" t="s">
        <v>474</v>
      </c>
      <c r="B248" s="54" t="s">
        <v>467</v>
      </c>
      <c r="C248" s="54" t="s">
        <v>284</v>
      </c>
      <c r="D248" s="55">
        <v>28.0</v>
      </c>
      <c r="E248" s="55">
        <v>4639.57</v>
      </c>
      <c r="F248" s="54" t="s">
        <v>468</v>
      </c>
      <c r="G248" s="54" t="s">
        <v>469</v>
      </c>
    </row>
    <row r="249" ht="15.75" customHeight="1">
      <c r="A249" s="86" t="s">
        <v>474</v>
      </c>
      <c r="B249" s="54" t="s">
        <v>467</v>
      </c>
      <c r="C249" s="54" t="s">
        <v>286</v>
      </c>
      <c r="D249" s="55">
        <v>14.0</v>
      </c>
      <c r="E249" s="55">
        <v>4653.57</v>
      </c>
      <c r="F249" s="54" t="s">
        <v>468</v>
      </c>
      <c r="G249" s="54" t="s">
        <v>469</v>
      </c>
    </row>
    <row r="250" ht="15.75" customHeight="1">
      <c r="A250" s="86" t="s">
        <v>474</v>
      </c>
      <c r="B250" s="54" t="s">
        <v>467</v>
      </c>
      <c r="C250" s="54" t="s">
        <v>289</v>
      </c>
      <c r="D250" s="55">
        <v>50.0</v>
      </c>
      <c r="E250" s="55">
        <v>4703.57</v>
      </c>
      <c r="F250" s="54" t="s">
        <v>468</v>
      </c>
      <c r="G250" s="54" t="s">
        <v>469</v>
      </c>
    </row>
    <row r="251" ht="15.75" customHeight="1">
      <c r="A251" s="86" t="s">
        <v>474</v>
      </c>
      <c r="B251" s="54" t="s">
        <v>467</v>
      </c>
      <c r="C251" s="54" t="s">
        <v>291</v>
      </c>
      <c r="D251" s="55">
        <v>14.0</v>
      </c>
      <c r="E251" s="55">
        <v>4717.57</v>
      </c>
      <c r="F251" s="54" t="s">
        <v>468</v>
      </c>
      <c r="G251" s="54" t="s">
        <v>469</v>
      </c>
    </row>
    <row r="252" ht="15.75" customHeight="1">
      <c r="A252" s="86" t="s">
        <v>474</v>
      </c>
      <c r="B252" s="54" t="s">
        <v>467</v>
      </c>
      <c r="C252" s="54" t="s">
        <v>293</v>
      </c>
      <c r="D252" s="55">
        <v>28.0</v>
      </c>
      <c r="E252" s="55">
        <v>4745.57</v>
      </c>
      <c r="F252" s="54" t="s">
        <v>468</v>
      </c>
      <c r="G252" s="54" t="s">
        <v>469</v>
      </c>
    </row>
    <row r="253" ht="15.75" customHeight="1">
      <c r="A253" s="86" t="s">
        <v>474</v>
      </c>
      <c r="B253" s="54" t="s">
        <v>467</v>
      </c>
      <c r="C253" s="54" t="s">
        <v>295</v>
      </c>
      <c r="D253" s="55">
        <v>14.0</v>
      </c>
      <c r="E253" s="55">
        <v>4759.57</v>
      </c>
      <c r="F253" s="54" t="s">
        <v>468</v>
      </c>
      <c r="G253" s="54" t="s">
        <v>469</v>
      </c>
    </row>
    <row r="254" ht="15.75" customHeight="1">
      <c r="A254" s="86" t="s">
        <v>474</v>
      </c>
      <c r="B254" s="54" t="s">
        <v>467</v>
      </c>
      <c r="C254" s="54" t="s">
        <v>296</v>
      </c>
      <c r="D254" s="55">
        <v>14.0</v>
      </c>
      <c r="E254" s="55">
        <v>4773.57</v>
      </c>
      <c r="F254" s="54" t="s">
        <v>468</v>
      </c>
      <c r="G254" s="54" t="s">
        <v>469</v>
      </c>
    </row>
    <row r="255" ht="15.75" customHeight="1">
      <c r="A255" s="86" t="s">
        <v>474</v>
      </c>
      <c r="B255" s="54" t="s">
        <v>467</v>
      </c>
      <c r="C255" s="54" t="s">
        <v>297</v>
      </c>
      <c r="D255" s="55">
        <v>100.0</v>
      </c>
      <c r="E255" s="55">
        <v>4873.57</v>
      </c>
      <c r="F255" s="54" t="s">
        <v>468</v>
      </c>
      <c r="G255" s="54" t="s">
        <v>469</v>
      </c>
    </row>
    <row r="256" ht="15.75" customHeight="1">
      <c r="A256" s="86" t="s">
        <v>474</v>
      </c>
      <c r="B256" s="54" t="s">
        <v>467</v>
      </c>
      <c r="C256" s="54" t="s">
        <v>298</v>
      </c>
      <c r="D256" s="55">
        <v>14.0</v>
      </c>
      <c r="E256" s="55">
        <v>4887.57</v>
      </c>
      <c r="F256" s="54" t="s">
        <v>468</v>
      </c>
      <c r="G256" s="54" t="s">
        <v>469</v>
      </c>
    </row>
    <row r="257" ht="15.75" customHeight="1">
      <c r="A257" s="86" t="s">
        <v>474</v>
      </c>
      <c r="B257" s="54" t="s">
        <v>470</v>
      </c>
      <c r="C257" s="54" t="s">
        <v>299</v>
      </c>
      <c r="D257" s="55">
        <v>14.0</v>
      </c>
      <c r="E257" s="55">
        <v>4901.57</v>
      </c>
      <c r="F257" s="54" t="s">
        <v>468</v>
      </c>
      <c r="G257" s="54" t="s">
        <v>469</v>
      </c>
    </row>
    <row r="258" ht="15.75" customHeight="1">
      <c r="A258" s="86" t="s">
        <v>474</v>
      </c>
      <c r="B258" s="54" t="s">
        <v>467</v>
      </c>
      <c r="C258" s="54" t="s">
        <v>300</v>
      </c>
      <c r="D258" s="55">
        <v>50.0</v>
      </c>
      <c r="E258" s="55">
        <v>4951.57</v>
      </c>
      <c r="F258" s="54" t="s">
        <v>468</v>
      </c>
      <c r="G258" s="54" t="s">
        <v>469</v>
      </c>
    </row>
    <row r="259" ht="15.75" customHeight="1">
      <c r="A259" s="86" t="s">
        <v>474</v>
      </c>
      <c r="B259" s="54" t="s">
        <v>467</v>
      </c>
      <c r="C259" s="54" t="s">
        <v>301</v>
      </c>
      <c r="D259" s="55">
        <v>24.0</v>
      </c>
      <c r="E259" s="55">
        <v>4975.57</v>
      </c>
      <c r="F259" s="54" t="s">
        <v>468</v>
      </c>
      <c r="G259" s="54" t="s">
        <v>469</v>
      </c>
    </row>
    <row r="260" ht="15.75" customHeight="1">
      <c r="A260" s="86" t="s">
        <v>474</v>
      </c>
      <c r="B260" s="54" t="s">
        <v>467</v>
      </c>
      <c r="C260" s="54" t="s">
        <v>302</v>
      </c>
      <c r="D260" s="55">
        <v>45.0</v>
      </c>
      <c r="E260" s="55">
        <v>5020.57</v>
      </c>
      <c r="F260" s="54" t="s">
        <v>468</v>
      </c>
      <c r="G260" s="54" t="s">
        <v>469</v>
      </c>
    </row>
    <row r="261" ht="15.75" customHeight="1">
      <c r="A261" s="86" t="s">
        <v>474</v>
      </c>
      <c r="B261" s="54" t="s">
        <v>467</v>
      </c>
      <c r="C261" s="54" t="s">
        <v>303</v>
      </c>
      <c r="D261" s="55">
        <v>50.0</v>
      </c>
      <c r="E261" s="55">
        <v>5070.57</v>
      </c>
      <c r="F261" s="54" t="s">
        <v>468</v>
      </c>
      <c r="G261" s="54" t="s">
        <v>469</v>
      </c>
    </row>
    <row r="262" ht="15.75" customHeight="1">
      <c r="A262" s="86" t="s">
        <v>474</v>
      </c>
      <c r="B262" s="54" t="s">
        <v>467</v>
      </c>
      <c r="C262" s="54" t="s">
        <v>304</v>
      </c>
      <c r="D262" s="55">
        <v>8.0</v>
      </c>
      <c r="E262" s="55">
        <v>5078.57</v>
      </c>
      <c r="F262" s="54" t="s">
        <v>468</v>
      </c>
      <c r="G262" s="54" t="s">
        <v>469</v>
      </c>
    </row>
    <row r="263" ht="15.75" customHeight="1">
      <c r="A263" s="86" t="s">
        <v>474</v>
      </c>
      <c r="B263" s="54" t="s">
        <v>467</v>
      </c>
      <c r="C263" s="54" t="s">
        <v>305</v>
      </c>
      <c r="D263" s="55">
        <v>50.0</v>
      </c>
      <c r="E263" s="55">
        <v>5128.57</v>
      </c>
      <c r="F263" s="54" t="s">
        <v>468</v>
      </c>
      <c r="G263" s="54" t="s">
        <v>469</v>
      </c>
    </row>
    <row r="264" ht="15.75" customHeight="1">
      <c r="A264" s="86" t="s">
        <v>474</v>
      </c>
      <c r="B264" s="54" t="s">
        <v>467</v>
      </c>
      <c r="C264" s="54" t="s">
        <v>306</v>
      </c>
      <c r="D264" s="55">
        <v>45.0</v>
      </c>
      <c r="E264" s="55">
        <v>5173.57</v>
      </c>
      <c r="F264" s="54" t="s">
        <v>468</v>
      </c>
      <c r="G264" s="54" t="s">
        <v>469</v>
      </c>
    </row>
    <row r="265" ht="15.75" customHeight="1">
      <c r="A265" s="86" t="s">
        <v>474</v>
      </c>
      <c r="B265" s="54" t="s">
        <v>467</v>
      </c>
      <c r="C265" s="54" t="s">
        <v>307</v>
      </c>
      <c r="D265" s="55">
        <v>50.0</v>
      </c>
      <c r="E265" s="55">
        <v>5223.57</v>
      </c>
      <c r="F265" s="54" t="s">
        <v>468</v>
      </c>
      <c r="G265" s="54" t="s">
        <v>469</v>
      </c>
    </row>
    <row r="266" ht="15.75" customHeight="1">
      <c r="A266" s="86" t="s">
        <v>474</v>
      </c>
      <c r="B266" s="54" t="s">
        <v>467</v>
      </c>
      <c r="C266" s="54" t="s">
        <v>308</v>
      </c>
      <c r="D266" s="55">
        <v>8.0</v>
      </c>
      <c r="E266" s="55">
        <v>5231.57</v>
      </c>
      <c r="F266" s="54" t="s">
        <v>468</v>
      </c>
      <c r="G266" s="54" t="s">
        <v>469</v>
      </c>
    </row>
    <row r="267" ht="15.75" customHeight="1">
      <c r="A267" s="86" t="s">
        <v>474</v>
      </c>
      <c r="B267" s="54" t="s">
        <v>470</v>
      </c>
      <c r="C267" s="54" t="s">
        <v>487</v>
      </c>
      <c r="D267" s="55">
        <v>-125.0</v>
      </c>
      <c r="E267" s="55">
        <v>5106.57</v>
      </c>
      <c r="F267" s="54" t="s">
        <v>468</v>
      </c>
      <c r="G267" s="54" t="s">
        <v>469</v>
      </c>
    </row>
    <row r="268" ht="15.75" customHeight="1">
      <c r="A268" s="86" t="s">
        <v>474</v>
      </c>
      <c r="B268" s="54" t="s">
        <v>467</v>
      </c>
      <c r="C268" s="54" t="s">
        <v>309</v>
      </c>
      <c r="D268" s="55">
        <v>45.0</v>
      </c>
      <c r="E268" s="55">
        <v>5151.57</v>
      </c>
      <c r="F268" s="54" t="s">
        <v>468</v>
      </c>
      <c r="G268" s="54" t="s">
        <v>469</v>
      </c>
    </row>
    <row r="269" ht="15.75" customHeight="1">
      <c r="A269" s="86" t="s">
        <v>474</v>
      </c>
      <c r="B269" s="54" t="s">
        <v>467</v>
      </c>
      <c r="C269" s="54" t="s">
        <v>310</v>
      </c>
      <c r="D269" s="55">
        <v>30.0</v>
      </c>
      <c r="E269" s="55">
        <v>5181.57</v>
      </c>
      <c r="F269" s="54" t="s">
        <v>468</v>
      </c>
      <c r="G269" s="54" t="s">
        <v>469</v>
      </c>
    </row>
    <row r="270" ht="15.75" customHeight="1">
      <c r="A270" s="86" t="s">
        <v>474</v>
      </c>
      <c r="B270" s="54" t="s">
        <v>467</v>
      </c>
      <c r="C270" s="54" t="s">
        <v>311</v>
      </c>
      <c r="D270" s="55">
        <v>50.0</v>
      </c>
      <c r="E270" s="55">
        <v>5231.57</v>
      </c>
      <c r="F270" s="54" t="s">
        <v>468</v>
      </c>
      <c r="G270" s="54" t="s">
        <v>469</v>
      </c>
    </row>
    <row r="271" ht="15.75" customHeight="1">
      <c r="A271" s="86" t="s">
        <v>474</v>
      </c>
      <c r="B271" s="54" t="s">
        <v>470</v>
      </c>
      <c r="C271" s="54" t="s">
        <v>312</v>
      </c>
      <c r="D271" s="55">
        <v>50.0</v>
      </c>
      <c r="E271" s="55">
        <v>5281.57</v>
      </c>
      <c r="F271" s="54" t="s">
        <v>468</v>
      </c>
      <c r="G271" s="54" t="s">
        <v>469</v>
      </c>
    </row>
    <row r="272" ht="15.75" customHeight="1">
      <c r="A272" s="86" t="s">
        <v>474</v>
      </c>
      <c r="B272" s="54" t="s">
        <v>467</v>
      </c>
      <c r="C272" s="54" t="s">
        <v>313</v>
      </c>
      <c r="D272" s="55">
        <v>35.0</v>
      </c>
      <c r="E272" s="55">
        <v>5316.57</v>
      </c>
      <c r="F272" s="54" t="s">
        <v>468</v>
      </c>
      <c r="G272" s="54" t="s">
        <v>469</v>
      </c>
    </row>
    <row r="273" ht="15.75" customHeight="1">
      <c r="A273" s="86" t="s">
        <v>474</v>
      </c>
      <c r="B273" s="54" t="s">
        <v>467</v>
      </c>
      <c r="C273" s="54" t="s">
        <v>314</v>
      </c>
      <c r="D273" s="55">
        <v>30.0</v>
      </c>
      <c r="E273" s="55">
        <v>5346.57</v>
      </c>
      <c r="F273" s="54" t="s">
        <v>468</v>
      </c>
      <c r="G273" s="54" t="s">
        <v>469</v>
      </c>
    </row>
    <row r="274" ht="15.75" customHeight="1">
      <c r="A274" s="86" t="s">
        <v>474</v>
      </c>
      <c r="B274" s="54" t="s">
        <v>467</v>
      </c>
      <c r="C274" s="54" t="s">
        <v>315</v>
      </c>
      <c r="D274" s="55">
        <v>24.0</v>
      </c>
      <c r="E274" s="55">
        <v>5370.57</v>
      </c>
      <c r="F274" s="54" t="s">
        <v>468</v>
      </c>
      <c r="G274" s="54" t="s">
        <v>469</v>
      </c>
    </row>
    <row r="275" ht="15.75" customHeight="1">
      <c r="A275" s="86" t="s">
        <v>474</v>
      </c>
      <c r="B275" s="54" t="s">
        <v>467</v>
      </c>
      <c r="C275" s="54" t="s">
        <v>316</v>
      </c>
      <c r="D275" s="55">
        <v>50.0</v>
      </c>
      <c r="E275" s="55">
        <v>5420.57</v>
      </c>
      <c r="F275" s="54" t="s">
        <v>468</v>
      </c>
      <c r="G275" s="54" t="s">
        <v>469</v>
      </c>
    </row>
    <row r="276" ht="15.75" customHeight="1">
      <c r="A276" s="86" t="s">
        <v>474</v>
      </c>
      <c r="B276" s="54" t="s">
        <v>467</v>
      </c>
      <c r="C276" s="54" t="s">
        <v>317</v>
      </c>
      <c r="D276" s="55">
        <v>90.0</v>
      </c>
      <c r="E276" s="55">
        <v>5510.57</v>
      </c>
      <c r="F276" s="54" t="s">
        <v>468</v>
      </c>
      <c r="G276" s="54" t="s">
        <v>469</v>
      </c>
    </row>
    <row r="277" ht="15.75" customHeight="1">
      <c r="A277" s="86" t="s">
        <v>474</v>
      </c>
      <c r="B277" s="54" t="s">
        <v>467</v>
      </c>
      <c r="C277" s="54" t="s">
        <v>318</v>
      </c>
      <c r="D277" s="55">
        <v>50.0</v>
      </c>
      <c r="E277" s="55">
        <v>5560.57</v>
      </c>
      <c r="F277" s="54" t="s">
        <v>468</v>
      </c>
      <c r="G277" s="54" t="s">
        <v>469</v>
      </c>
    </row>
    <row r="278" ht="15.75" customHeight="1">
      <c r="A278" s="86" t="s">
        <v>474</v>
      </c>
      <c r="B278" s="54" t="s">
        <v>467</v>
      </c>
      <c r="C278" s="54" t="s">
        <v>319</v>
      </c>
      <c r="D278" s="55">
        <v>45.0</v>
      </c>
      <c r="E278" s="55">
        <v>5605.57</v>
      </c>
      <c r="F278" s="54" t="s">
        <v>468</v>
      </c>
      <c r="G278" s="54" t="s">
        <v>469</v>
      </c>
    </row>
    <row r="279" ht="15.75" customHeight="1">
      <c r="A279" s="86" t="s">
        <v>474</v>
      </c>
      <c r="B279" s="54" t="s">
        <v>470</v>
      </c>
      <c r="C279" s="54" t="s">
        <v>320</v>
      </c>
      <c r="D279" s="55">
        <v>50.0</v>
      </c>
      <c r="E279" s="55">
        <v>5655.57</v>
      </c>
      <c r="F279" s="54" t="s">
        <v>468</v>
      </c>
      <c r="G279" s="54" t="s">
        <v>469</v>
      </c>
    </row>
    <row r="280" ht="15.75" customHeight="1">
      <c r="A280" s="86" t="s">
        <v>474</v>
      </c>
      <c r="B280" s="54" t="s">
        <v>470</v>
      </c>
      <c r="C280" s="54" t="s">
        <v>488</v>
      </c>
      <c r="D280" s="55">
        <v>-1167.0</v>
      </c>
      <c r="E280" s="55">
        <v>4488.57</v>
      </c>
      <c r="F280" s="54" t="s">
        <v>468</v>
      </c>
      <c r="G280" s="54" t="s">
        <v>469</v>
      </c>
    </row>
    <row r="281" ht="15.75" customHeight="1">
      <c r="A281" s="86" t="s">
        <v>474</v>
      </c>
      <c r="B281" s="54" t="s">
        <v>467</v>
      </c>
      <c r="C281" s="54" t="s">
        <v>321</v>
      </c>
      <c r="D281" s="55">
        <v>45.0</v>
      </c>
      <c r="E281" s="55">
        <v>4533.57</v>
      </c>
      <c r="F281" s="54" t="s">
        <v>468</v>
      </c>
      <c r="G281" s="54" t="s">
        <v>469</v>
      </c>
    </row>
    <row r="282" ht="15.75" customHeight="1">
      <c r="A282" s="86" t="s">
        <v>474</v>
      </c>
      <c r="B282" s="54" t="s">
        <v>467</v>
      </c>
      <c r="C282" s="54" t="s">
        <v>322</v>
      </c>
      <c r="D282" s="55">
        <v>35.0</v>
      </c>
      <c r="E282" s="55">
        <v>4568.57</v>
      </c>
      <c r="F282" s="54" t="s">
        <v>468</v>
      </c>
      <c r="G282" s="54" t="s">
        <v>469</v>
      </c>
    </row>
    <row r="283" ht="15.75" customHeight="1">
      <c r="A283" s="86" t="s">
        <v>474</v>
      </c>
      <c r="B283" s="54" t="s">
        <v>470</v>
      </c>
      <c r="C283" s="54" t="s">
        <v>287</v>
      </c>
      <c r="D283" s="55">
        <v>-518.0</v>
      </c>
      <c r="E283" s="55">
        <v>4050.57</v>
      </c>
      <c r="F283" s="54" t="s">
        <v>468</v>
      </c>
      <c r="G283" s="54" t="s">
        <v>469</v>
      </c>
    </row>
    <row r="284" ht="15.75" customHeight="1">
      <c r="A284" s="86" t="s">
        <v>474</v>
      </c>
      <c r="B284" s="54" t="s">
        <v>467</v>
      </c>
      <c r="C284" s="54" t="s">
        <v>323</v>
      </c>
      <c r="D284" s="55">
        <v>50.0</v>
      </c>
      <c r="E284" s="55">
        <v>4100.57</v>
      </c>
      <c r="F284" s="54" t="s">
        <v>468</v>
      </c>
      <c r="G284" s="54" t="s">
        <v>469</v>
      </c>
    </row>
    <row r="285" ht="15.75" customHeight="1">
      <c r="A285" s="86" t="s">
        <v>474</v>
      </c>
      <c r="B285" s="54" t="s">
        <v>470</v>
      </c>
      <c r="C285" s="54" t="s">
        <v>324</v>
      </c>
      <c r="D285" s="55">
        <v>245.0</v>
      </c>
      <c r="E285" s="55">
        <v>4345.57</v>
      </c>
      <c r="F285" s="54" t="s">
        <v>468</v>
      </c>
      <c r="G285" s="54" t="s">
        <v>469</v>
      </c>
    </row>
    <row r="286" ht="15.75" customHeight="1">
      <c r="A286" s="86" t="s">
        <v>474</v>
      </c>
      <c r="B286" s="54" t="s">
        <v>470</v>
      </c>
      <c r="C286" s="54" t="s">
        <v>489</v>
      </c>
      <c r="D286" s="55">
        <v>-36.0</v>
      </c>
      <c r="E286" s="55">
        <v>4309.57</v>
      </c>
      <c r="F286" s="54" t="s">
        <v>468</v>
      </c>
      <c r="G286" s="54" t="s">
        <v>469</v>
      </c>
    </row>
    <row r="287" ht="15.75" customHeight="1">
      <c r="A287" s="86" t="s">
        <v>474</v>
      </c>
      <c r="B287" s="54" t="s">
        <v>470</v>
      </c>
      <c r="C287" s="54" t="s">
        <v>490</v>
      </c>
      <c r="D287" s="55">
        <v>-20.0</v>
      </c>
      <c r="E287" s="55">
        <v>4289.57</v>
      </c>
      <c r="F287" s="54" t="s">
        <v>468</v>
      </c>
      <c r="G287" s="54" t="s">
        <v>469</v>
      </c>
    </row>
    <row r="288" ht="15.75" customHeight="1">
      <c r="A288" s="86" t="s">
        <v>474</v>
      </c>
      <c r="B288" s="54" t="s">
        <v>470</v>
      </c>
      <c r="C288" s="54" t="s">
        <v>491</v>
      </c>
      <c r="D288" s="55">
        <v>-576.0</v>
      </c>
      <c r="E288" s="55">
        <v>3713.57</v>
      </c>
      <c r="F288" s="54" t="s">
        <v>468</v>
      </c>
      <c r="G288" s="54" t="s">
        <v>469</v>
      </c>
    </row>
    <row r="289" ht="15.75" customHeight="1">
      <c r="A289" s="53">
        <v>45293.0</v>
      </c>
      <c r="B289" s="54" t="s">
        <v>467</v>
      </c>
      <c r="C289" s="54" t="s">
        <v>326</v>
      </c>
      <c r="D289" s="55">
        <v>72.0</v>
      </c>
      <c r="E289" s="55">
        <v>3785.57</v>
      </c>
      <c r="F289" s="54" t="s">
        <v>468</v>
      </c>
      <c r="G289" s="54" t="s">
        <v>469</v>
      </c>
    </row>
    <row r="290" ht="15.75" customHeight="1">
      <c r="A290" s="53">
        <v>45293.0</v>
      </c>
      <c r="B290" s="54" t="s">
        <v>467</v>
      </c>
      <c r="C290" s="54" t="s">
        <v>327</v>
      </c>
      <c r="D290" s="55">
        <v>72.0</v>
      </c>
      <c r="E290" s="55">
        <v>3857.57</v>
      </c>
      <c r="F290" s="54" t="s">
        <v>468</v>
      </c>
      <c r="G290" s="54" t="s">
        <v>469</v>
      </c>
    </row>
    <row r="291" ht="15.75" customHeight="1">
      <c r="A291" s="53">
        <v>45293.0</v>
      </c>
      <c r="B291" s="54" t="s">
        <v>467</v>
      </c>
      <c r="C291" s="54" t="s">
        <v>329</v>
      </c>
      <c r="D291" s="55">
        <v>72.0</v>
      </c>
      <c r="E291" s="55">
        <v>3929.57</v>
      </c>
      <c r="F291" s="54" t="s">
        <v>468</v>
      </c>
      <c r="G291" s="54" t="s">
        <v>469</v>
      </c>
    </row>
    <row r="292" ht="15.75" customHeight="1">
      <c r="A292" s="53">
        <v>45293.0</v>
      </c>
      <c r="B292" s="54" t="s">
        <v>467</v>
      </c>
      <c r="C292" s="54" t="s">
        <v>332</v>
      </c>
      <c r="D292" s="55">
        <v>72.0</v>
      </c>
      <c r="E292" s="55">
        <v>4001.57</v>
      </c>
      <c r="F292" s="54" t="s">
        <v>468</v>
      </c>
      <c r="G292" s="54" t="s">
        <v>469</v>
      </c>
    </row>
    <row r="293" ht="15.75" customHeight="1">
      <c r="A293" s="53">
        <v>45293.0</v>
      </c>
      <c r="B293" s="54" t="s">
        <v>467</v>
      </c>
      <c r="C293" s="54" t="s">
        <v>333</v>
      </c>
      <c r="D293" s="55">
        <v>72.0</v>
      </c>
      <c r="E293" s="55">
        <v>4073.57</v>
      </c>
      <c r="F293" s="54" t="s">
        <v>468</v>
      </c>
      <c r="G293" s="54" t="s">
        <v>469</v>
      </c>
    </row>
    <row r="294" ht="15.75" customHeight="1">
      <c r="A294" s="53">
        <v>45293.0</v>
      </c>
      <c r="B294" s="54" t="s">
        <v>467</v>
      </c>
      <c r="C294" s="54" t="s">
        <v>334</v>
      </c>
      <c r="D294" s="55">
        <v>20.0</v>
      </c>
      <c r="E294" s="55">
        <v>4093.57</v>
      </c>
      <c r="F294" s="54" t="s">
        <v>468</v>
      </c>
      <c r="G294" s="54" t="s">
        <v>469</v>
      </c>
    </row>
    <row r="295" ht="15.75" customHeight="1">
      <c r="A295" s="53">
        <v>45293.0</v>
      </c>
      <c r="B295" s="54" t="s">
        <v>467</v>
      </c>
      <c r="C295" s="54" t="s">
        <v>335</v>
      </c>
      <c r="D295" s="55">
        <v>72.0</v>
      </c>
      <c r="E295" s="55">
        <v>4165.57</v>
      </c>
      <c r="F295" s="54" t="s">
        <v>468</v>
      </c>
      <c r="G295" s="54" t="s">
        <v>469</v>
      </c>
    </row>
    <row r="296" ht="15.75" customHeight="1">
      <c r="A296" s="53">
        <v>45293.0</v>
      </c>
      <c r="B296" s="54" t="s">
        <v>467</v>
      </c>
      <c r="C296" s="54" t="s">
        <v>336</v>
      </c>
      <c r="D296" s="55">
        <v>144.0</v>
      </c>
      <c r="E296" s="55">
        <v>4309.57</v>
      </c>
      <c r="F296" s="54" t="s">
        <v>468</v>
      </c>
      <c r="G296" s="54" t="s">
        <v>469</v>
      </c>
    </row>
    <row r="297" ht="15.75" customHeight="1">
      <c r="A297" s="53">
        <v>45293.0</v>
      </c>
      <c r="B297" s="54" t="s">
        <v>467</v>
      </c>
      <c r="C297" s="54" t="s">
        <v>337</v>
      </c>
      <c r="D297" s="55">
        <v>72.0</v>
      </c>
      <c r="E297" s="55">
        <v>4381.57</v>
      </c>
      <c r="F297" s="54" t="s">
        <v>468</v>
      </c>
      <c r="G297" s="54" t="s">
        <v>469</v>
      </c>
    </row>
    <row r="298" ht="15.75" customHeight="1">
      <c r="A298" s="53">
        <v>45294.0</v>
      </c>
      <c r="B298" s="54" t="s">
        <v>467</v>
      </c>
      <c r="C298" s="54" t="s">
        <v>338</v>
      </c>
      <c r="D298" s="55">
        <v>72.0</v>
      </c>
      <c r="E298" s="55">
        <v>4453.57</v>
      </c>
      <c r="F298" s="54" t="s">
        <v>468</v>
      </c>
      <c r="G298" s="54" t="s">
        <v>469</v>
      </c>
    </row>
    <row r="299" ht="15.75" customHeight="1">
      <c r="A299" s="53">
        <v>45295.0</v>
      </c>
      <c r="B299" s="54" t="s">
        <v>470</v>
      </c>
      <c r="C299" s="54" t="s">
        <v>328</v>
      </c>
      <c r="D299" s="55">
        <v>-300.0</v>
      </c>
      <c r="E299" s="55">
        <v>4153.57</v>
      </c>
      <c r="F299" s="54" t="s">
        <v>468</v>
      </c>
      <c r="G299" s="54" t="s">
        <v>469</v>
      </c>
    </row>
    <row r="300" ht="15.75" customHeight="1">
      <c r="A300" s="53">
        <v>45296.0</v>
      </c>
      <c r="B300" s="54" t="s">
        <v>467</v>
      </c>
      <c r="C300" s="54" t="s">
        <v>339</v>
      </c>
      <c r="D300" s="55">
        <v>72.0</v>
      </c>
      <c r="E300" s="55">
        <v>4225.57</v>
      </c>
      <c r="F300" s="54" t="s">
        <v>468</v>
      </c>
      <c r="G300" s="54" t="s">
        <v>469</v>
      </c>
    </row>
    <row r="301" ht="15.75" customHeight="1">
      <c r="A301" s="53">
        <v>45300.0</v>
      </c>
      <c r="B301" s="54" t="s">
        <v>470</v>
      </c>
      <c r="C301" s="54" t="s">
        <v>330</v>
      </c>
      <c r="D301" s="55">
        <v>-20.15</v>
      </c>
      <c r="E301" s="55">
        <v>4205.42</v>
      </c>
      <c r="F301" s="54" t="s">
        <v>468</v>
      </c>
      <c r="G301" s="54" t="s">
        <v>469</v>
      </c>
    </row>
    <row r="302" ht="15.75" customHeight="1">
      <c r="A302" s="85">
        <v>45308.0</v>
      </c>
      <c r="B302" s="54" t="s">
        <v>467</v>
      </c>
      <c r="C302" s="54" t="s">
        <v>340</v>
      </c>
      <c r="D302" s="55">
        <v>96.0</v>
      </c>
      <c r="E302" s="55">
        <v>4301.42</v>
      </c>
      <c r="F302" s="54" t="s">
        <v>468</v>
      </c>
      <c r="G302" s="54" t="s">
        <v>469</v>
      </c>
    </row>
    <row r="303" ht="15.75" customHeight="1">
      <c r="A303" s="85">
        <v>45310.0</v>
      </c>
      <c r="B303" s="54" t="s">
        <v>467</v>
      </c>
      <c r="C303" s="54" t="s">
        <v>341</v>
      </c>
      <c r="D303" s="55">
        <v>8.0</v>
      </c>
      <c r="E303" s="55">
        <v>4309.42</v>
      </c>
      <c r="F303" s="54" t="s">
        <v>468</v>
      </c>
      <c r="G303" s="54" t="s">
        <v>469</v>
      </c>
    </row>
    <row r="304" ht="15.75" customHeight="1">
      <c r="A304" s="86" t="s">
        <v>474</v>
      </c>
      <c r="B304" s="54" t="s">
        <v>467</v>
      </c>
      <c r="C304" s="54" t="s">
        <v>343</v>
      </c>
      <c r="D304" s="55">
        <v>40.0</v>
      </c>
      <c r="E304" s="55">
        <v>4349.42</v>
      </c>
      <c r="F304" s="54" t="s">
        <v>468</v>
      </c>
      <c r="G304" s="54" t="s">
        <v>469</v>
      </c>
    </row>
    <row r="305" ht="15.75" customHeight="1">
      <c r="A305" s="86" t="s">
        <v>474</v>
      </c>
      <c r="B305" s="54" t="s">
        <v>467</v>
      </c>
      <c r="C305" s="54" t="s">
        <v>344</v>
      </c>
      <c r="D305" s="55">
        <v>40.0</v>
      </c>
      <c r="E305" s="55">
        <v>4389.42</v>
      </c>
      <c r="F305" s="54" t="s">
        <v>468</v>
      </c>
      <c r="G305" s="54" t="s">
        <v>469</v>
      </c>
    </row>
    <row r="306" ht="15.75" customHeight="1">
      <c r="A306" s="86" t="s">
        <v>474</v>
      </c>
      <c r="B306" s="54" t="s">
        <v>467</v>
      </c>
      <c r="C306" s="54" t="s">
        <v>346</v>
      </c>
      <c r="D306" s="55">
        <v>40.0</v>
      </c>
      <c r="E306" s="55">
        <v>4429.42</v>
      </c>
      <c r="F306" s="54" t="s">
        <v>468</v>
      </c>
      <c r="G306" s="54" t="s">
        <v>469</v>
      </c>
    </row>
    <row r="307" ht="15.75" customHeight="1">
      <c r="A307" s="86" t="s">
        <v>474</v>
      </c>
      <c r="B307" s="54" t="s">
        <v>467</v>
      </c>
      <c r="C307" s="54" t="s">
        <v>349</v>
      </c>
      <c r="D307" s="55">
        <v>40.0</v>
      </c>
      <c r="E307" s="55">
        <v>4469.42</v>
      </c>
      <c r="F307" s="54" t="s">
        <v>468</v>
      </c>
      <c r="G307" s="54" t="s">
        <v>469</v>
      </c>
    </row>
    <row r="308" ht="15.75" customHeight="1">
      <c r="A308" s="86" t="s">
        <v>474</v>
      </c>
      <c r="B308" s="54" t="s">
        <v>467</v>
      </c>
      <c r="C308" s="54" t="s">
        <v>351</v>
      </c>
      <c r="D308" s="55">
        <v>80.0</v>
      </c>
      <c r="E308" s="55">
        <v>4549.42</v>
      </c>
      <c r="F308" s="54" t="s">
        <v>468</v>
      </c>
      <c r="G308" s="54" t="s">
        <v>469</v>
      </c>
    </row>
    <row r="309" ht="15.75" customHeight="1">
      <c r="A309" s="86" t="s">
        <v>474</v>
      </c>
      <c r="B309" s="54" t="s">
        <v>467</v>
      </c>
      <c r="C309" s="54" t="s">
        <v>352</v>
      </c>
      <c r="D309" s="55">
        <v>40.0</v>
      </c>
      <c r="E309" s="55">
        <v>4589.42</v>
      </c>
      <c r="F309" s="54" t="s">
        <v>468</v>
      </c>
      <c r="G309" s="54" t="s">
        <v>469</v>
      </c>
    </row>
    <row r="310" ht="15.75" customHeight="1">
      <c r="A310" s="86" t="s">
        <v>474</v>
      </c>
      <c r="B310" s="54" t="s">
        <v>467</v>
      </c>
      <c r="C310" s="54" t="s">
        <v>353</v>
      </c>
      <c r="D310" s="55">
        <v>80.0</v>
      </c>
      <c r="E310" s="55">
        <v>4669.42</v>
      </c>
      <c r="F310" s="54" t="s">
        <v>468</v>
      </c>
      <c r="G310" s="54" t="s">
        <v>469</v>
      </c>
    </row>
    <row r="311" ht="15.75" customHeight="1">
      <c r="A311" s="86" t="s">
        <v>474</v>
      </c>
      <c r="B311" s="54" t="s">
        <v>467</v>
      </c>
      <c r="C311" s="54" t="s">
        <v>354</v>
      </c>
      <c r="D311" s="55">
        <v>40.0</v>
      </c>
      <c r="E311" s="55">
        <v>4709.42</v>
      </c>
      <c r="F311" s="54" t="s">
        <v>468</v>
      </c>
      <c r="G311" s="54" t="s">
        <v>469</v>
      </c>
    </row>
    <row r="312" ht="15.75" customHeight="1">
      <c r="A312" s="86" t="s">
        <v>474</v>
      </c>
      <c r="B312" s="54" t="s">
        <v>470</v>
      </c>
      <c r="C312" s="54" t="s">
        <v>355</v>
      </c>
      <c r="D312" s="55">
        <v>40.0</v>
      </c>
      <c r="E312" s="55">
        <v>4749.42</v>
      </c>
      <c r="F312" s="54" t="s">
        <v>468</v>
      </c>
      <c r="G312" s="54" t="s">
        <v>469</v>
      </c>
    </row>
    <row r="313" ht="15.75" customHeight="1">
      <c r="A313" s="86" t="s">
        <v>474</v>
      </c>
      <c r="B313" s="54" t="s">
        <v>470</v>
      </c>
      <c r="C313" s="54" t="s">
        <v>356</v>
      </c>
      <c r="D313" s="55">
        <v>40.0</v>
      </c>
      <c r="E313" s="55">
        <v>4789.42</v>
      </c>
      <c r="F313" s="54" t="s">
        <v>468</v>
      </c>
      <c r="G313" s="54" t="s">
        <v>469</v>
      </c>
    </row>
    <row r="314" ht="15.75" customHeight="1">
      <c r="A314" s="86" t="s">
        <v>474</v>
      </c>
      <c r="B314" s="54" t="s">
        <v>470</v>
      </c>
      <c r="C314" s="54" t="s">
        <v>492</v>
      </c>
      <c r="D314" s="55">
        <v>-100.0</v>
      </c>
      <c r="E314" s="55">
        <v>4689.42</v>
      </c>
      <c r="F314" s="54" t="s">
        <v>468</v>
      </c>
      <c r="G314" s="54" t="s">
        <v>469</v>
      </c>
    </row>
    <row r="315" ht="15.75" customHeight="1">
      <c r="A315" s="86" t="s">
        <v>474</v>
      </c>
      <c r="B315" s="54" t="s">
        <v>470</v>
      </c>
      <c r="C315" s="54" t="s">
        <v>493</v>
      </c>
      <c r="D315" s="55">
        <v>-600.0</v>
      </c>
      <c r="E315" s="55">
        <v>4089.42</v>
      </c>
      <c r="F315" s="54" t="s">
        <v>468</v>
      </c>
      <c r="G315" s="54" t="s">
        <v>469</v>
      </c>
    </row>
    <row r="316" ht="15.75" customHeight="1">
      <c r="A316" s="86" t="s">
        <v>474</v>
      </c>
      <c r="B316" s="54" t="s">
        <v>467</v>
      </c>
      <c r="C316" s="54" t="s">
        <v>357</v>
      </c>
      <c r="D316" s="55">
        <v>15.0</v>
      </c>
      <c r="E316" s="55">
        <v>4104.42</v>
      </c>
      <c r="F316" s="54" t="s">
        <v>468</v>
      </c>
      <c r="G316" s="54" t="s">
        <v>469</v>
      </c>
    </row>
    <row r="317" ht="15.75" customHeight="1">
      <c r="A317" s="86" t="s">
        <v>474</v>
      </c>
      <c r="B317" s="54" t="s">
        <v>467</v>
      </c>
      <c r="C317" s="54" t="s">
        <v>358</v>
      </c>
      <c r="D317" s="55">
        <v>35.0</v>
      </c>
      <c r="E317" s="55">
        <v>4139.42</v>
      </c>
      <c r="F317" s="54" t="s">
        <v>468</v>
      </c>
      <c r="G317" s="54" t="s">
        <v>469</v>
      </c>
    </row>
    <row r="318" ht="15.75" customHeight="1">
      <c r="A318" s="86" t="s">
        <v>474</v>
      </c>
      <c r="B318" s="54" t="s">
        <v>467</v>
      </c>
      <c r="C318" s="54" t="s">
        <v>359</v>
      </c>
      <c r="D318" s="55">
        <v>30.0</v>
      </c>
      <c r="E318" s="55">
        <v>4169.42</v>
      </c>
      <c r="F318" s="54" t="s">
        <v>468</v>
      </c>
      <c r="G318" s="54" t="s">
        <v>469</v>
      </c>
    </row>
    <row r="319" ht="15.75" customHeight="1">
      <c r="A319" s="86" t="s">
        <v>474</v>
      </c>
      <c r="B319" s="54" t="s">
        <v>470</v>
      </c>
      <c r="C319" s="54" t="s">
        <v>494</v>
      </c>
      <c r="D319" s="55">
        <v>-120.0</v>
      </c>
      <c r="E319" s="55">
        <v>4049.42</v>
      </c>
      <c r="F319" s="54" t="s">
        <v>468</v>
      </c>
      <c r="G319" s="54" t="s">
        <v>469</v>
      </c>
    </row>
    <row r="320" ht="15.75" customHeight="1">
      <c r="A320" s="86" t="s">
        <v>474</v>
      </c>
      <c r="B320" s="54" t="s">
        <v>467</v>
      </c>
      <c r="C320" s="54" t="s">
        <v>360</v>
      </c>
      <c r="D320" s="55">
        <v>50.0</v>
      </c>
      <c r="E320" s="55">
        <v>4099.42</v>
      </c>
      <c r="F320" s="54" t="s">
        <v>468</v>
      </c>
      <c r="G320" s="54" t="s">
        <v>469</v>
      </c>
    </row>
    <row r="321" ht="15.75" customHeight="1">
      <c r="A321" s="86" t="s">
        <v>474</v>
      </c>
      <c r="B321" s="54" t="s">
        <v>467</v>
      </c>
      <c r="C321" s="54" t="s">
        <v>362</v>
      </c>
      <c r="D321" s="55">
        <v>22.0</v>
      </c>
      <c r="E321" s="55">
        <v>4121.42</v>
      </c>
      <c r="F321" s="54" t="s">
        <v>468</v>
      </c>
      <c r="G321" s="54" t="s">
        <v>469</v>
      </c>
    </row>
    <row r="322" ht="15.75" customHeight="1">
      <c r="A322" s="86" t="s">
        <v>474</v>
      </c>
      <c r="B322" s="54" t="s">
        <v>467</v>
      </c>
      <c r="C322" s="54" t="s">
        <v>363</v>
      </c>
      <c r="D322" s="55">
        <v>50.0</v>
      </c>
      <c r="E322" s="55">
        <v>4171.42</v>
      </c>
      <c r="F322" s="54" t="s">
        <v>468</v>
      </c>
      <c r="G322" s="54" t="s">
        <v>469</v>
      </c>
    </row>
    <row r="323" ht="15.75" customHeight="1">
      <c r="A323" s="86" t="s">
        <v>474</v>
      </c>
      <c r="B323" s="54" t="s">
        <v>467</v>
      </c>
      <c r="C323" s="54" t="s">
        <v>365</v>
      </c>
      <c r="D323" s="55">
        <v>38.5</v>
      </c>
      <c r="E323" s="55">
        <v>4209.92</v>
      </c>
      <c r="F323" s="54" t="s">
        <v>468</v>
      </c>
      <c r="G323" s="54" t="s">
        <v>469</v>
      </c>
    </row>
    <row r="324" ht="15.75" customHeight="1">
      <c r="A324" s="86" t="s">
        <v>474</v>
      </c>
      <c r="B324" s="54" t="s">
        <v>467</v>
      </c>
      <c r="C324" s="54" t="s">
        <v>368</v>
      </c>
      <c r="D324" s="55">
        <v>100.0</v>
      </c>
      <c r="E324" s="55">
        <v>4309.92</v>
      </c>
      <c r="F324" s="54" t="s">
        <v>468</v>
      </c>
      <c r="G324" s="54" t="s">
        <v>469</v>
      </c>
    </row>
    <row r="325" ht="15.75" customHeight="1">
      <c r="A325" s="86" t="s">
        <v>474</v>
      </c>
      <c r="B325" s="54" t="s">
        <v>467</v>
      </c>
      <c r="C325" s="54" t="s">
        <v>370</v>
      </c>
      <c r="D325" s="55">
        <v>50.0</v>
      </c>
      <c r="E325" s="55">
        <v>4359.92</v>
      </c>
      <c r="F325" s="54" t="s">
        <v>468</v>
      </c>
      <c r="G325" s="54" t="s">
        <v>469</v>
      </c>
    </row>
    <row r="326" ht="15.75" customHeight="1">
      <c r="A326" s="86" t="s">
        <v>474</v>
      </c>
      <c r="B326" s="54" t="s">
        <v>467</v>
      </c>
      <c r="C326" s="54" t="s">
        <v>371</v>
      </c>
      <c r="D326" s="55">
        <v>38.5</v>
      </c>
      <c r="E326" s="55">
        <v>4398.42</v>
      </c>
      <c r="F326" s="54" t="s">
        <v>468</v>
      </c>
      <c r="G326" s="54" t="s">
        <v>469</v>
      </c>
    </row>
    <row r="327" ht="15.75" customHeight="1">
      <c r="A327" s="86" t="s">
        <v>474</v>
      </c>
      <c r="B327" s="54" t="s">
        <v>467</v>
      </c>
      <c r="C327" s="54" t="s">
        <v>372</v>
      </c>
      <c r="D327" s="55">
        <v>50.0</v>
      </c>
      <c r="E327" s="55">
        <v>4448.42</v>
      </c>
      <c r="F327" s="54" t="s">
        <v>468</v>
      </c>
      <c r="G327" s="54" t="s">
        <v>469</v>
      </c>
    </row>
    <row r="328" ht="15.75" customHeight="1">
      <c r="A328" s="86" t="s">
        <v>474</v>
      </c>
      <c r="B328" s="54" t="s">
        <v>467</v>
      </c>
      <c r="C328" s="54" t="s">
        <v>373</v>
      </c>
      <c r="D328" s="55">
        <v>38.5</v>
      </c>
      <c r="E328" s="55">
        <v>4486.92</v>
      </c>
      <c r="F328" s="54" t="s">
        <v>468</v>
      </c>
      <c r="G328" s="54" t="s">
        <v>469</v>
      </c>
    </row>
    <row r="329" ht="15.75" customHeight="1">
      <c r="A329" s="86" t="s">
        <v>474</v>
      </c>
      <c r="B329" s="54" t="s">
        <v>467</v>
      </c>
      <c r="C329" s="54" t="s">
        <v>374</v>
      </c>
      <c r="D329" s="55">
        <v>38.5</v>
      </c>
      <c r="E329" s="55">
        <v>4525.42</v>
      </c>
      <c r="F329" s="54" t="s">
        <v>468</v>
      </c>
      <c r="G329" s="54" t="s">
        <v>469</v>
      </c>
    </row>
    <row r="330" ht="15.75" customHeight="1">
      <c r="A330" s="86" t="s">
        <v>474</v>
      </c>
      <c r="B330" s="54" t="s">
        <v>467</v>
      </c>
      <c r="C330" s="54" t="s">
        <v>375</v>
      </c>
      <c r="D330" s="55">
        <v>38.5</v>
      </c>
      <c r="E330" s="55">
        <v>4563.92</v>
      </c>
      <c r="F330" s="54" t="s">
        <v>468</v>
      </c>
      <c r="G330" s="54" t="s">
        <v>469</v>
      </c>
    </row>
    <row r="331" ht="15.75" customHeight="1">
      <c r="A331" s="86" t="s">
        <v>474</v>
      </c>
      <c r="B331" s="54" t="s">
        <v>467</v>
      </c>
      <c r="C331" s="54" t="s">
        <v>376</v>
      </c>
      <c r="D331" s="55">
        <v>38.5</v>
      </c>
      <c r="E331" s="55">
        <v>4602.42</v>
      </c>
      <c r="F331" s="54" t="s">
        <v>468</v>
      </c>
      <c r="G331" s="54" t="s">
        <v>469</v>
      </c>
    </row>
    <row r="332" ht="15.75" customHeight="1">
      <c r="A332" s="86" t="s">
        <v>474</v>
      </c>
      <c r="B332" s="54" t="s">
        <v>467</v>
      </c>
      <c r="C332" s="54" t="s">
        <v>377</v>
      </c>
      <c r="D332" s="55">
        <v>50.0</v>
      </c>
      <c r="E332" s="55">
        <v>4652.42</v>
      </c>
      <c r="F332" s="54" t="s">
        <v>468</v>
      </c>
      <c r="G332" s="54" t="s">
        <v>469</v>
      </c>
    </row>
    <row r="333" ht="15.75" customHeight="1">
      <c r="A333" s="86" t="s">
        <v>474</v>
      </c>
      <c r="B333" s="54" t="s">
        <v>467</v>
      </c>
      <c r="C333" s="54" t="s">
        <v>378</v>
      </c>
      <c r="D333" s="55">
        <v>22.0</v>
      </c>
      <c r="E333" s="55">
        <v>4674.42</v>
      </c>
      <c r="F333" s="54" t="s">
        <v>468</v>
      </c>
      <c r="G333" s="54" t="s">
        <v>469</v>
      </c>
    </row>
    <row r="334" ht="15.75" customHeight="1">
      <c r="A334" s="86" t="s">
        <v>474</v>
      </c>
      <c r="B334" s="54" t="s">
        <v>467</v>
      </c>
      <c r="C334" s="54" t="s">
        <v>379</v>
      </c>
      <c r="D334" s="55">
        <v>50.0</v>
      </c>
      <c r="E334" s="55">
        <v>4724.42</v>
      </c>
      <c r="F334" s="54" t="s">
        <v>468</v>
      </c>
      <c r="G334" s="54" t="s">
        <v>469</v>
      </c>
    </row>
    <row r="335" ht="15.75" customHeight="1">
      <c r="A335" s="86" t="s">
        <v>474</v>
      </c>
      <c r="B335" s="54" t="s">
        <v>467</v>
      </c>
      <c r="C335" s="54" t="s">
        <v>380</v>
      </c>
      <c r="D335" s="55">
        <v>50.0</v>
      </c>
      <c r="E335" s="55">
        <v>4774.42</v>
      </c>
      <c r="F335" s="54" t="s">
        <v>468</v>
      </c>
      <c r="G335" s="54" t="s">
        <v>469</v>
      </c>
    </row>
    <row r="336" ht="15.75" customHeight="1">
      <c r="A336" s="86" t="s">
        <v>474</v>
      </c>
      <c r="B336" s="54" t="s">
        <v>467</v>
      </c>
      <c r="C336" s="54" t="s">
        <v>381</v>
      </c>
      <c r="D336" s="55">
        <v>50.0</v>
      </c>
      <c r="E336" s="55">
        <v>4824.42</v>
      </c>
      <c r="F336" s="54" t="s">
        <v>468</v>
      </c>
      <c r="G336" s="54" t="s">
        <v>469</v>
      </c>
    </row>
    <row r="337" ht="15.75" customHeight="1">
      <c r="A337" s="86" t="s">
        <v>474</v>
      </c>
      <c r="B337" s="54" t="s">
        <v>467</v>
      </c>
      <c r="C337" s="54" t="s">
        <v>382</v>
      </c>
      <c r="D337" s="55">
        <v>22.0</v>
      </c>
      <c r="E337" s="55">
        <v>4846.42</v>
      </c>
      <c r="F337" s="54" t="s">
        <v>468</v>
      </c>
      <c r="G337" s="54" t="s">
        <v>469</v>
      </c>
    </row>
    <row r="338" ht="15.75" customHeight="1">
      <c r="A338" s="86" t="s">
        <v>474</v>
      </c>
      <c r="B338" s="54" t="s">
        <v>467</v>
      </c>
      <c r="C338" s="54" t="s">
        <v>383</v>
      </c>
      <c r="D338" s="55">
        <v>50.0</v>
      </c>
      <c r="E338" s="55">
        <v>4896.42</v>
      </c>
      <c r="F338" s="54" t="s">
        <v>468</v>
      </c>
      <c r="G338" s="54" t="s">
        <v>469</v>
      </c>
    </row>
    <row r="339" ht="15.75" customHeight="1">
      <c r="A339" s="86" t="s">
        <v>474</v>
      </c>
      <c r="B339" s="54" t="s">
        <v>467</v>
      </c>
      <c r="C339" s="54" t="s">
        <v>384</v>
      </c>
      <c r="D339" s="55">
        <v>77.0</v>
      </c>
      <c r="E339" s="55">
        <v>4973.42</v>
      </c>
      <c r="F339" s="54" t="s">
        <v>468</v>
      </c>
      <c r="G339" s="54" t="s">
        <v>469</v>
      </c>
    </row>
    <row r="340" ht="15.75" customHeight="1">
      <c r="A340" s="86" t="s">
        <v>474</v>
      </c>
      <c r="B340" s="54" t="s">
        <v>467</v>
      </c>
      <c r="C340" s="54" t="s">
        <v>385</v>
      </c>
      <c r="D340" s="55">
        <v>38.5</v>
      </c>
      <c r="E340" s="55">
        <v>5011.92</v>
      </c>
      <c r="F340" s="54" t="s">
        <v>468</v>
      </c>
      <c r="G340" s="54" t="s">
        <v>469</v>
      </c>
    </row>
    <row r="341" ht="15.75" customHeight="1">
      <c r="A341" s="86" t="s">
        <v>474</v>
      </c>
      <c r="B341" s="54" t="s">
        <v>467</v>
      </c>
      <c r="C341" s="54" t="s">
        <v>386</v>
      </c>
      <c r="D341" s="55">
        <v>50.0</v>
      </c>
      <c r="E341" s="55">
        <v>5061.92</v>
      </c>
      <c r="F341" s="54" t="s">
        <v>468</v>
      </c>
      <c r="G341" s="54" t="s">
        <v>469</v>
      </c>
    </row>
    <row r="342" ht="15.75" customHeight="1">
      <c r="A342" s="86" t="s">
        <v>474</v>
      </c>
      <c r="B342" s="54" t="s">
        <v>470</v>
      </c>
      <c r="C342" s="54" t="s">
        <v>60</v>
      </c>
      <c r="D342" s="55">
        <v>22.0</v>
      </c>
      <c r="E342" s="55">
        <v>5083.92</v>
      </c>
      <c r="F342" s="54" t="s">
        <v>468</v>
      </c>
      <c r="G342" s="54" t="s">
        <v>469</v>
      </c>
    </row>
    <row r="343" ht="15.75" customHeight="1">
      <c r="A343" s="86" t="s">
        <v>474</v>
      </c>
      <c r="B343" s="54" t="s">
        <v>470</v>
      </c>
      <c r="C343" s="54" t="s">
        <v>240</v>
      </c>
      <c r="D343" s="55">
        <v>88.5</v>
      </c>
      <c r="E343" s="55">
        <v>5172.42</v>
      </c>
      <c r="F343" s="54" t="s">
        <v>468</v>
      </c>
      <c r="G343" s="54" t="s">
        <v>469</v>
      </c>
    </row>
    <row r="344" ht="15.75" customHeight="1">
      <c r="A344" s="86" t="s">
        <v>474</v>
      </c>
      <c r="B344" s="54" t="s">
        <v>470</v>
      </c>
      <c r="C344" s="54" t="s">
        <v>387</v>
      </c>
      <c r="D344" s="55">
        <v>22.0</v>
      </c>
      <c r="E344" s="55">
        <v>5194.42</v>
      </c>
      <c r="F344" s="54" t="s">
        <v>468</v>
      </c>
      <c r="G344" s="54" t="s">
        <v>469</v>
      </c>
    </row>
    <row r="345" ht="15.75" customHeight="1">
      <c r="A345" s="86" t="s">
        <v>474</v>
      </c>
      <c r="B345" s="54" t="s">
        <v>470</v>
      </c>
      <c r="C345" s="54" t="s">
        <v>388</v>
      </c>
      <c r="D345" s="55">
        <v>38.5</v>
      </c>
      <c r="E345" s="55">
        <v>5232.92</v>
      </c>
      <c r="F345" s="54" t="s">
        <v>468</v>
      </c>
      <c r="G345" s="54" t="s">
        <v>469</v>
      </c>
    </row>
    <row r="346" ht="15.75" customHeight="1">
      <c r="A346" s="86" t="s">
        <v>474</v>
      </c>
      <c r="B346" s="54" t="s">
        <v>467</v>
      </c>
      <c r="C346" s="54" t="s">
        <v>389</v>
      </c>
      <c r="D346" s="55">
        <v>38.5</v>
      </c>
      <c r="E346" s="55">
        <v>5271.42</v>
      </c>
      <c r="F346" s="54" t="s">
        <v>468</v>
      </c>
      <c r="G346" s="54" t="s">
        <v>469</v>
      </c>
    </row>
    <row r="347" ht="15.75" customHeight="1">
      <c r="A347" s="86" t="s">
        <v>474</v>
      </c>
      <c r="B347" s="54" t="s">
        <v>467</v>
      </c>
      <c r="C347" s="54" t="s">
        <v>390</v>
      </c>
      <c r="D347" s="55">
        <v>38.5</v>
      </c>
      <c r="E347" s="55">
        <v>5309.92</v>
      </c>
      <c r="F347" s="54" t="s">
        <v>468</v>
      </c>
      <c r="G347" s="54" t="s">
        <v>469</v>
      </c>
    </row>
    <row r="348" ht="15.75" customHeight="1">
      <c r="A348" s="86" t="s">
        <v>474</v>
      </c>
      <c r="B348" s="54" t="s">
        <v>467</v>
      </c>
      <c r="C348" s="54" t="s">
        <v>391</v>
      </c>
      <c r="D348" s="55">
        <v>38.5</v>
      </c>
      <c r="E348" s="55">
        <v>5348.42</v>
      </c>
      <c r="F348" s="54" t="s">
        <v>468</v>
      </c>
      <c r="G348" s="54" t="s">
        <v>469</v>
      </c>
    </row>
    <row r="349" ht="15.75" customHeight="1">
      <c r="A349" s="86" t="s">
        <v>474</v>
      </c>
      <c r="B349" s="54" t="s">
        <v>467</v>
      </c>
      <c r="C349" s="54" t="s">
        <v>392</v>
      </c>
      <c r="D349" s="55">
        <v>100.0</v>
      </c>
      <c r="E349" s="55">
        <v>5448.42</v>
      </c>
      <c r="F349" s="54" t="s">
        <v>468</v>
      </c>
      <c r="G349" s="54" t="s">
        <v>469</v>
      </c>
    </row>
    <row r="350" ht="15.75" customHeight="1">
      <c r="A350" s="86" t="s">
        <v>474</v>
      </c>
      <c r="B350" s="54" t="s">
        <v>467</v>
      </c>
      <c r="C350" s="54" t="s">
        <v>393</v>
      </c>
      <c r="D350" s="55">
        <v>38.5</v>
      </c>
      <c r="E350" s="55">
        <v>5486.92</v>
      </c>
      <c r="F350" s="54" t="s">
        <v>468</v>
      </c>
      <c r="G350" s="54" t="s">
        <v>469</v>
      </c>
    </row>
    <row r="351" ht="15.75" customHeight="1">
      <c r="A351" s="86" t="s">
        <v>474</v>
      </c>
      <c r="B351" s="54" t="s">
        <v>467</v>
      </c>
      <c r="C351" s="54" t="s">
        <v>394</v>
      </c>
      <c r="D351" s="55">
        <v>50.0</v>
      </c>
      <c r="E351" s="55">
        <v>5536.92</v>
      </c>
      <c r="F351" s="54" t="s">
        <v>468</v>
      </c>
      <c r="G351" s="54" t="s">
        <v>469</v>
      </c>
    </row>
    <row r="352" ht="15.75" customHeight="1">
      <c r="A352" s="86" t="s">
        <v>474</v>
      </c>
      <c r="B352" s="54" t="s">
        <v>470</v>
      </c>
      <c r="C352" s="54" t="s">
        <v>395</v>
      </c>
      <c r="D352" s="55">
        <v>22.0</v>
      </c>
      <c r="E352" s="55">
        <v>5558.92</v>
      </c>
      <c r="F352" s="54" t="s">
        <v>468</v>
      </c>
      <c r="G352" s="54" t="s">
        <v>469</v>
      </c>
    </row>
    <row r="353" ht="15.75" customHeight="1">
      <c r="A353" s="86" t="s">
        <v>474</v>
      </c>
      <c r="B353" s="54" t="s">
        <v>470</v>
      </c>
      <c r="C353" s="54" t="s">
        <v>396</v>
      </c>
      <c r="D353" s="55">
        <v>22.0</v>
      </c>
      <c r="E353" s="55">
        <v>5580.92</v>
      </c>
      <c r="F353" s="54" t="s">
        <v>468</v>
      </c>
      <c r="G353" s="54" t="s">
        <v>469</v>
      </c>
    </row>
    <row r="354" ht="15.75" customHeight="1">
      <c r="A354" s="86" t="s">
        <v>474</v>
      </c>
      <c r="B354" s="54" t="s">
        <v>467</v>
      </c>
      <c r="C354" s="54" t="s">
        <v>397</v>
      </c>
      <c r="D354" s="55">
        <v>38.5</v>
      </c>
      <c r="E354" s="55">
        <v>5619.42</v>
      </c>
      <c r="F354" s="54" t="s">
        <v>468</v>
      </c>
      <c r="G354" s="54" t="s">
        <v>469</v>
      </c>
    </row>
    <row r="355" ht="15.75" customHeight="1">
      <c r="A355" s="86" t="s">
        <v>474</v>
      </c>
      <c r="B355" s="54" t="s">
        <v>467</v>
      </c>
      <c r="C355" s="54" t="s">
        <v>398</v>
      </c>
      <c r="D355" s="55">
        <v>38.5</v>
      </c>
      <c r="E355" s="55">
        <v>5657.92</v>
      </c>
      <c r="F355" s="54" t="s">
        <v>468</v>
      </c>
      <c r="G355" s="54" t="s">
        <v>469</v>
      </c>
    </row>
    <row r="356" ht="15.75" customHeight="1">
      <c r="A356" s="86" t="s">
        <v>474</v>
      </c>
      <c r="B356" s="54" t="s">
        <v>467</v>
      </c>
      <c r="C356" s="54" t="s">
        <v>399</v>
      </c>
      <c r="D356" s="55">
        <v>38.5</v>
      </c>
      <c r="E356" s="55">
        <v>5696.42</v>
      </c>
      <c r="F356" s="54" t="s">
        <v>468</v>
      </c>
      <c r="G356" s="54" t="s">
        <v>469</v>
      </c>
    </row>
    <row r="357" ht="15.75" customHeight="1">
      <c r="A357" s="86" t="s">
        <v>474</v>
      </c>
      <c r="B357" s="54" t="s">
        <v>470</v>
      </c>
      <c r="C357" s="54" t="s">
        <v>400</v>
      </c>
      <c r="D357" s="55">
        <v>22.0</v>
      </c>
      <c r="E357" s="55">
        <v>5718.42</v>
      </c>
      <c r="F357" s="54" t="s">
        <v>468</v>
      </c>
      <c r="G357" s="54" t="s">
        <v>469</v>
      </c>
    </row>
    <row r="358" ht="15.75" customHeight="1">
      <c r="A358" s="86" t="s">
        <v>474</v>
      </c>
      <c r="B358" s="54" t="s">
        <v>467</v>
      </c>
      <c r="C358" s="54" t="s">
        <v>401</v>
      </c>
      <c r="D358" s="55">
        <v>22.0</v>
      </c>
      <c r="E358" s="55">
        <v>5740.42</v>
      </c>
      <c r="F358" s="54" t="s">
        <v>468</v>
      </c>
      <c r="G358" s="54" t="s">
        <v>469</v>
      </c>
    </row>
    <row r="359" ht="15.75" customHeight="1">
      <c r="A359" s="86" t="s">
        <v>474</v>
      </c>
      <c r="B359" s="54" t="s">
        <v>467</v>
      </c>
      <c r="C359" s="54" t="s">
        <v>402</v>
      </c>
      <c r="D359" s="55">
        <v>38.5</v>
      </c>
      <c r="E359" s="55">
        <v>5778.92</v>
      </c>
      <c r="F359" s="54" t="s">
        <v>468</v>
      </c>
      <c r="G359" s="54" t="s">
        <v>469</v>
      </c>
    </row>
    <row r="360" ht="15.75" customHeight="1">
      <c r="A360" s="86" t="s">
        <v>474</v>
      </c>
      <c r="B360" s="54" t="s">
        <v>467</v>
      </c>
      <c r="C360" s="54" t="s">
        <v>403</v>
      </c>
      <c r="D360" s="55">
        <v>38.5</v>
      </c>
      <c r="E360" s="55">
        <v>5817.42</v>
      </c>
      <c r="F360" s="54" t="s">
        <v>468</v>
      </c>
      <c r="G360" s="54" t="s">
        <v>469</v>
      </c>
    </row>
    <row r="361" ht="15.75" customHeight="1">
      <c r="A361" s="86" t="s">
        <v>474</v>
      </c>
      <c r="B361" s="54" t="s">
        <v>467</v>
      </c>
      <c r="C361" s="54" t="s">
        <v>404</v>
      </c>
      <c r="D361" s="55">
        <v>38.5</v>
      </c>
      <c r="E361" s="55">
        <v>5855.92</v>
      </c>
      <c r="F361" s="54" t="s">
        <v>468</v>
      </c>
      <c r="G361" s="54" t="s">
        <v>469</v>
      </c>
    </row>
    <row r="362" ht="15.75" customHeight="1">
      <c r="A362" s="86" t="s">
        <v>474</v>
      </c>
      <c r="B362" s="54" t="s">
        <v>470</v>
      </c>
      <c r="C362" s="54" t="s">
        <v>405</v>
      </c>
      <c r="D362" s="55">
        <v>22.0</v>
      </c>
      <c r="E362" s="55">
        <v>5877.92</v>
      </c>
      <c r="F362" s="54" t="s">
        <v>468</v>
      </c>
      <c r="G362" s="54" t="s">
        <v>469</v>
      </c>
    </row>
    <row r="363" ht="15.75" customHeight="1">
      <c r="A363" s="86" t="s">
        <v>474</v>
      </c>
      <c r="B363" s="54" t="s">
        <v>467</v>
      </c>
      <c r="C363" s="54" t="s">
        <v>406</v>
      </c>
      <c r="D363" s="55">
        <v>22.0</v>
      </c>
      <c r="E363" s="55">
        <v>5899.92</v>
      </c>
      <c r="F363" s="54" t="s">
        <v>468</v>
      </c>
      <c r="G363" s="54" t="s">
        <v>469</v>
      </c>
    </row>
    <row r="364" ht="15.75" customHeight="1">
      <c r="A364" s="86" t="s">
        <v>474</v>
      </c>
      <c r="B364" s="54" t="s">
        <v>467</v>
      </c>
      <c r="C364" s="54" t="s">
        <v>407</v>
      </c>
      <c r="D364" s="55">
        <v>78.0</v>
      </c>
      <c r="E364" s="55">
        <v>5977.92</v>
      </c>
      <c r="F364" s="54" t="s">
        <v>468</v>
      </c>
      <c r="G364" s="54" t="s">
        <v>469</v>
      </c>
    </row>
    <row r="365" ht="15.75" customHeight="1">
      <c r="A365" s="86" t="s">
        <v>474</v>
      </c>
      <c r="B365" s="54" t="s">
        <v>467</v>
      </c>
      <c r="C365" s="54" t="s">
        <v>408</v>
      </c>
      <c r="D365" s="55">
        <v>38.5</v>
      </c>
      <c r="E365" s="55">
        <v>6016.42</v>
      </c>
      <c r="F365" s="54" t="s">
        <v>468</v>
      </c>
      <c r="G365" s="54" t="s">
        <v>469</v>
      </c>
    </row>
    <row r="366" ht="15.75" customHeight="1">
      <c r="A366" s="86" t="s">
        <v>474</v>
      </c>
      <c r="B366" s="54" t="s">
        <v>467</v>
      </c>
      <c r="C366" s="54" t="s">
        <v>409</v>
      </c>
      <c r="D366" s="55">
        <v>16.5</v>
      </c>
      <c r="E366" s="55">
        <v>6032.92</v>
      </c>
      <c r="F366" s="54" t="s">
        <v>468</v>
      </c>
      <c r="G366" s="54" t="s">
        <v>469</v>
      </c>
    </row>
    <row r="367" ht="15.75" customHeight="1">
      <c r="A367" s="86" t="s">
        <v>474</v>
      </c>
      <c r="B367" s="54" t="s">
        <v>467</v>
      </c>
      <c r="C367" s="54" t="s">
        <v>410</v>
      </c>
      <c r="D367" s="55">
        <v>5.25</v>
      </c>
      <c r="E367" s="55">
        <v>6038.17</v>
      </c>
      <c r="F367" s="54" t="s">
        <v>468</v>
      </c>
      <c r="G367" s="54" t="s">
        <v>469</v>
      </c>
    </row>
    <row r="368" ht="15.75" customHeight="1">
      <c r="A368" s="86" t="s">
        <v>474</v>
      </c>
      <c r="B368" s="54" t="s">
        <v>470</v>
      </c>
      <c r="C368" s="54" t="s">
        <v>495</v>
      </c>
      <c r="D368" s="55">
        <v>-95.0</v>
      </c>
      <c r="E368" s="55">
        <v>5943.17</v>
      </c>
      <c r="F368" s="54" t="s">
        <v>468</v>
      </c>
      <c r="G368" s="54" t="s">
        <v>469</v>
      </c>
    </row>
    <row r="369" ht="15.75" customHeight="1">
      <c r="A369" s="86" t="s">
        <v>474</v>
      </c>
      <c r="B369" s="54" t="s">
        <v>467</v>
      </c>
      <c r="C369" s="54" t="s">
        <v>411</v>
      </c>
      <c r="D369" s="55">
        <v>38.5</v>
      </c>
      <c r="E369" s="55">
        <v>5981.67</v>
      </c>
      <c r="F369" s="54" t="s">
        <v>468</v>
      </c>
      <c r="G369" s="54" t="s">
        <v>469</v>
      </c>
    </row>
    <row r="370" ht="15.75" customHeight="1">
      <c r="A370" s="86" t="s">
        <v>474</v>
      </c>
      <c r="B370" s="54" t="s">
        <v>467</v>
      </c>
      <c r="C370" s="54" t="s">
        <v>412</v>
      </c>
      <c r="D370" s="55">
        <v>38.5</v>
      </c>
      <c r="E370" s="55">
        <v>6020.17</v>
      </c>
      <c r="F370" s="54" t="s">
        <v>468</v>
      </c>
      <c r="G370" s="54" t="s">
        <v>469</v>
      </c>
    </row>
    <row r="371" ht="15.75" customHeight="1">
      <c r="A371" s="86" t="s">
        <v>474</v>
      </c>
      <c r="B371" s="54" t="s">
        <v>467</v>
      </c>
      <c r="C371" s="54" t="s">
        <v>413</v>
      </c>
      <c r="D371" s="55">
        <v>38.5</v>
      </c>
      <c r="E371" s="55">
        <v>6058.67</v>
      </c>
      <c r="F371" s="54" t="s">
        <v>468</v>
      </c>
      <c r="G371" s="54" t="s">
        <v>469</v>
      </c>
    </row>
    <row r="372" ht="15.75" customHeight="1">
      <c r="A372" s="86" t="s">
        <v>474</v>
      </c>
      <c r="B372" s="54" t="s">
        <v>467</v>
      </c>
      <c r="C372" s="54" t="s">
        <v>414</v>
      </c>
      <c r="D372" s="55">
        <v>77.0</v>
      </c>
      <c r="E372" s="55">
        <v>6135.67</v>
      </c>
      <c r="F372" s="54" t="s">
        <v>468</v>
      </c>
      <c r="G372" s="54" t="s">
        <v>469</v>
      </c>
    </row>
    <row r="373" ht="15.75" customHeight="1">
      <c r="A373" s="86" t="s">
        <v>474</v>
      </c>
      <c r="B373" s="54" t="s">
        <v>467</v>
      </c>
      <c r="C373" s="54" t="s">
        <v>415</v>
      </c>
      <c r="D373" s="55">
        <v>38.5</v>
      </c>
      <c r="E373" s="55">
        <v>6174.17</v>
      </c>
      <c r="F373" s="54" t="s">
        <v>468</v>
      </c>
      <c r="G373" s="54" t="s">
        <v>469</v>
      </c>
    </row>
    <row r="374" ht="15.75" customHeight="1">
      <c r="A374" s="86" t="s">
        <v>474</v>
      </c>
      <c r="B374" s="54" t="s">
        <v>467</v>
      </c>
      <c r="C374" s="54" t="s">
        <v>416</v>
      </c>
      <c r="D374" s="55">
        <v>38.5</v>
      </c>
      <c r="E374" s="55">
        <v>6212.67</v>
      </c>
      <c r="F374" s="54" t="s">
        <v>468</v>
      </c>
      <c r="G374" s="54" t="s">
        <v>469</v>
      </c>
    </row>
    <row r="375" ht="15.75" customHeight="1">
      <c r="A375" s="86" t="s">
        <v>474</v>
      </c>
      <c r="B375" s="54" t="s">
        <v>467</v>
      </c>
      <c r="C375" s="54" t="s">
        <v>417</v>
      </c>
      <c r="D375" s="55">
        <v>38.5</v>
      </c>
      <c r="E375" s="55">
        <v>6251.17</v>
      </c>
      <c r="F375" s="54" t="s">
        <v>468</v>
      </c>
      <c r="G375" s="54" t="s">
        <v>469</v>
      </c>
    </row>
    <row r="376" ht="15.75" customHeight="1">
      <c r="A376" s="86" t="s">
        <v>474</v>
      </c>
      <c r="B376" s="54" t="s">
        <v>467</v>
      </c>
      <c r="C376" s="54" t="s">
        <v>418</v>
      </c>
      <c r="D376" s="55">
        <v>38.5</v>
      </c>
      <c r="E376" s="55">
        <v>6289.67</v>
      </c>
      <c r="F376" s="54" t="s">
        <v>468</v>
      </c>
      <c r="G376" s="54" t="s">
        <v>469</v>
      </c>
    </row>
    <row r="377" ht="15.75" customHeight="1">
      <c r="A377" s="86" t="s">
        <v>474</v>
      </c>
      <c r="B377" s="54" t="s">
        <v>467</v>
      </c>
      <c r="C377" s="54" t="s">
        <v>419</v>
      </c>
      <c r="D377" s="55">
        <v>38.5</v>
      </c>
      <c r="E377" s="55">
        <v>6328.17</v>
      </c>
      <c r="F377" s="54" t="s">
        <v>468</v>
      </c>
      <c r="G377" s="54" t="s">
        <v>469</v>
      </c>
    </row>
    <row r="378" ht="15.75" customHeight="1">
      <c r="A378" s="86" t="s">
        <v>474</v>
      </c>
      <c r="B378" s="54" t="s">
        <v>467</v>
      </c>
      <c r="C378" s="54" t="s">
        <v>420</v>
      </c>
      <c r="D378" s="55">
        <v>38.5</v>
      </c>
      <c r="E378" s="55">
        <v>6366.67</v>
      </c>
      <c r="F378" s="54" t="s">
        <v>468</v>
      </c>
      <c r="G378" s="54" t="s">
        <v>469</v>
      </c>
    </row>
    <row r="379" ht="15.75" customHeight="1">
      <c r="A379" s="86" t="s">
        <v>474</v>
      </c>
      <c r="B379" s="54" t="s">
        <v>470</v>
      </c>
      <c r="C379" s="54" t="s">
        <v>421</v>
      </c>
      <c r="D379" s="55">
        <v>22.0</v>
      </c>
      <c r="E379" s="55">
        <v>6388.67</v>
      </c>
      <c r="F379" s="54" t="s">
        <v>468</v>
      </c>
      <c r="G379" s="54" t="s">
        <v>469</v>
      </c>
    </row>
    <row r="380" ht="15.75" customHeight="1">
      <c r="A380" s="86" t="s">
        <v>474</v>
      </c>
      <c r="B380" s="54" t="s">
        <v>470</v>
      </c>
      <c r="C380" s="54" t="s">
        <v>496</v>
      </c>
      <c r="D380" s="55">
        <v>-234.0</v>
      </c>
      <c r="E380" s="55">
        <v>6154.67</v>
      </c>
      <c r="F380" s="54" t="s">
        <v>468</v>
      </c>
      <c r="G380" s="54" t="s">
        <v>469</v>
      </c>
    </row>
    <row r="381" ht="15.75" customHeight="1">
      <c r="A381" s="86" t="s">
        <v>474</v>
      </c>
      <c r="B381" s="54" t="s">
        <v>467</v>
      </c>
      <c r="C381" s="54" t="s">
        <v>422</v>
      </c>
      <c r="D381" s="55">
        <v>38.5</v>
      </c>
      <c r="E381" s="55">
        <v>6193.17</v>
      </c>
      <c r="F381" s="54" t="s">
        <v>468</v>
      </c>
      <c r="G381" s="54" t="s">
        <v>469</v>
      </c>
    </row>
    <row r="382" ht="15.75" customHeight="1">
      <c r="A382" s="86" t="s">
        <v>474</v>
      </c>
      <c r="B382" s="54" t="s">
        <v>467</v>
      </c>
      <c r="C382" s="54" t="s">
        <v>423</v>
      </c>
      <c r="D382" s="55">
        <v>38.5</v>
      </c>
      <c r="E382" s="55">
        <v>6231.67</v>
      </c>
      <c r="F382" s="54" t="s">
        <v>468</v>
      </c>
      <c r="G382" s="54" t="s">
        <v>469</v>
      </c>
    </row>
    <row r="383" ht="15.75" customHeight="1">
      <c r="A383" s="86" t="s">
        <v>474</v>
      </c>
      <c r="B383" s="54" t="s">
        <v>467</v>
      </c>
      <c r="C383" s="54" t="s">
        <v>424</v>
      </c>
      <c r="D383" s="55">
        <v>38.5</v>
      </c>
      <c r="E383" s="55">
        <v>6270.17</v>
      </c>
      <c r="F383" s="54" t="s">
        <v>468</v>
      </c>
      <c r="G383" s="54" t="s">
        <v>469</v>
      </c>
    </row>
    <row r="384" ht="15.75" customHeight="1">
      <c r="A384" s="86" t="s">
        <v>474</v>
      </c>
      <c r="B384" s="54" t="s">
        <v>470</v>
      </c>
      <c r="C384" s="54" t="s">
        <v>369</v>
      </c>
      <c r="D384" s="55">
        <v>-90.0</v>
      </c>
      <c r="E384" s="55">
        <v>6180.17</v>
      </c>
      <c r="F384" s="54" t="s">
        <v>468</v>
      </c>
      <c r="G384" s="54" t="s">
        <v>469</v>
      </c>
    </row>
    <row r="385" ht="15.75" customHeight="1">
      <c r="A385" s="86" t="s">
        <v>474</v>
      </c>
      <c r="B385" s="54" t="s">
        <v>467</v>
      </c>
      <c r="C385" s="54" t="s">
        <v>425</v>
      </c>
      <c r="D385" s="55">
        <v>38.5</v>
      </c>
      <c r="E385" s="55">
        <v>6218.67</v>
      </c>
      <c r="F385" s="54" t="s">
        <v>468</v>
      </c>
      <c r="G385" s="54" t="s">
        <v>469</v>
      </c>
    </row>
    <row r="386" ht="15.75" customHeight="1">
      <c r="A386" s="86" t="s">
        <v>474</v>
      </c>
      <c r="B386" s="54" t="s">
        <v>467</v>
      </c>
      <c r="C386" s="54" t="s">
        <v>426</v>
      </c>
      <c r="D386" s="55">
        <v>38.5</v>
      </c>
      <c r="E386" s="55">
        <v>6257.17</v>
      </c>
      <c r="F386" s="54" t="s">
        <v>468</v>
      </c>
      <c r="G386" s="54" t="s">
        <v>469</v>
      </c>
    </row>
    <row r="387" ht="15.75" customHeight="1">
      <c r="A387" s="86" t="s">
        <v>474</v>
      </c>
      <c r="B387" s="54" t="s">
        <v>467</v>
      </c>
      <c r="C387" s="54" t="s">
        <v>427</v>
      </c>
      <c r="D387" s="55">
        <v>38.5</v>
      </c>
      <c r="E387" s="55">
        <v>6295.67</v>
      </c>
      <c r="F387" s="54" t="s">
        <v>468</v>
      </c>
      <c r="G387" s="54" t="s">
        <v>469</v>
      </c>
    </row>
    <row r="388" ht="15.75" customHeight="1">
      <c r="A388" s="86" t="s">
        <v>474</v>
      </c>
      <c r="B388" s="54" t="s">
        <v>467</v>
      </c>
      <c r="C388" s="54" t="s">
        <v>428</v>
      </c>
      <c r="D388" s="55">
        <v>38.5</v>
      </c>
      <c r="E388" s="55">
        <v>6334.17</v>
      </c>
      <c r="F388" s="54" t="s">
        <v>468</v>
      </c>
      <c r="G388" s="54" t="s">
        <v>469</v>
      </c>
    </row>
    <row r="389" ht="15.75" customHeight="1">
      <c r="A389" s="86" t="s">
        <v>474</v>
      </c>
      <c r="B389" s="54" t="s">
        <v>467</v>
      </c>
      <c r="C389" s="54" t="s">
        <v>429</v>
      </c>
      <c r="D389" s="55">
        <v>38.5</v>
      </c>
      <c r="E389" s="55">
        <v>6372.67</v>
      </c>
      <c r="F389" s="54" t="s">
        <v>468</v>
      </c>
      <c r="G389" s="54" t="s">
        <v>469</v>
      </c>
    </row>
    <row r="390" ht="15.75" customHeight="1">
      <c r="A390" s="86" t="s">
        <v>474</v>
      </c>
      <c r="B390" s="54" t="s">
        <v>467</v>
      </c>
      <c r="C390" s="54" t="s">
        <v>430</v>
      </c>
      <c r="D390" s="55">
        <v>38.5</v>
      </c>
      <c r="E390" s="55">
        <v>6411.17</v>
      </c>
      <c r="F390" s="54" t="s">
        <v>468</v>
      </c>
      <c r="G390" s="54" t="s">
        <v>469</v>
      </c>
    </row>
    <row r="391" ht="15.75" customHeight="1">
      <c r="A391" s="86" t="s">
        <v>474</v>
      </c>
      <c r="B391" s="54" t="s">
        <v>467</v>
      </c>
      <c r="C391" s="54" t="s">
        <v>431</v>
      </c>
      <c r="D391" s="55">
        <v>22.0</v>
      </c>
      <c r="E391" s="55">
        <v>6433.17</v>
      </c>
      <c r="F391" s="54" t="s">
        <v>468</v>
      </c>
      <c r="G391" s="54" t="s">
        <v>469</v>
      </c>
    </row>
    <row r="392" ht="15.75" customHeight="1">
      <c r="A392" s="86" t="s">
        <v>474</v>
      </c>
      <c r="B392" s="54" t="s">
        <v>467</v>
      </c>
      <c r="C392" s="54" t="s">
        <v>432</v>
      </c>
      <c r="D392" s="55">
        <v>38.5</v>
      </c>
      <c r="E392" s="55">
        <v>6471.67</v>
      </c>
      <c r="F392" s="54" t="s">
        <v>468</v>
      </c>
      <c r="G392" s="54" t="s">
        <v>469</v>
      </c>
    </row>
    <row r="393" ht="15.75" customHeight="1">
      <c r="A393" s="86" t="s">
        <v>474</v>
      </c>
      <c r="B393" s="54" t="s">
        <v>470</v>
      </c>
      <c r="C393" s="54" t="s">
        <v>433</v>
      </c>
      <c r="D393" s="55">
        <v>38.5</v>
      </c>
      <c r="E393" s="55">
        <v>6510.17</v>
      </c>
      <c r="F393" s="54" t="s">
        <v>468</v>
      </c>
      <c r="G393" s="54" t="s">
        <v>469</v>
      </c>
    </row>
    <row r="394" ht="15.75" customHeight="1">
      <c r="A394" s="86" t="s">
        <v>474</v>
      </c>
      <c r="B394" s="54" t="s">
        <v>470</v>
      </c>
      <c r="C394" s="54" t="s">
        <v>434</v>
      </c>
      <c r="D394" s="55">
        <v>38.5</v>
      </c>
      <c r="E394" s="55">
        <v>6548.67</v>
      </c>
      <c r="F394" s="54" t="s">
        <v>468</v>
      </c>
      <c r="G394" s="54" t="s">
        <v>469</v>
      </c>
    </row>
    <row r="395" ht="15.75" customHeight="1">
      <c r="A395" s="86" t="s">
        <v>474</v>
      </c>
      <c r="B395" s="54" t="s">
        <v>470</v>
      </c>
      <c r="C395" s="54" t="s">
        <v>435</v>
      </c>
      <c r="D395" s="55">
        <v>38.5</v>
      </c>
      <c r="E395" s="55">
        <v>6587.17</v>
      </c>
      <c r="F395" s="54" t="s">
        <v>468</v>
      </c>
      <c r="G395" s="54" t="s">
        <v>469</v>
      </c>
    </row>
    <row r="396" ht="15.75" customHeight="1">
      <c r="A396" s="86" t="s">
        <v>474</v>
      </c>
      <c r="B396" s="54" t="s">
        <v>470</v>
      </c>
      <c r="C396" s="54" t="s">
        <v>436</v>
      </c>
      <c r="D396" s="55">
        <v>38.5</v>
      </c>
      <c r="E396" s="55">
        <v>6625.67</v>
      </c>
      <c r="F396" s="54" t="s">
        <v>468</v>
      </c>
      <c r="G396" s="54" t="s">
        <v>469</v>
      </c>
    </row>
    <row r="397" ht="15.75" customHeight="1">
      <c r="A397" s="86" t="s">
        <v>474</v>
      </c>
      <c r="B397" s="54" t="s">
        <v>497</v>
      </c>
      <c r="C397" s="55">
        <v>836112.0</v>
      </c>
      <c r="D397" s="55">
        <v>38.5</v>
      </c>
      <c r="E397" s="55">
        <v>6664.17</v>
      </c>
      <c r="F397" s="54" t="s">
        <v>468</v>
      </c>
      <c r="G397" s="54" t="s">
        <v>469</v>
      </c>
    </row>
    <row r="398" ht="15.75" customHeight="1">
      <c r="A398" s="86" t="s">
        <v>474</v>
      </c>
      <c r="B398" s="54" t="s">
        <v>467</v>
      </c>
      <c r="C398" s="54" t="s">
        <v>437</v>
      </c>
      <c r="D398" s="55">
        <v>38.5</v>
      </c>
      <c r="E398" s="55">
        <v>6702.67</v>
      </c>
      <c r="F398" s="54" t="s">
        <v>468</v>
      </c>
      <c r="G398" s="54" t="s">
        <v>469</v>
      </c>
    </row>
    <row r="399" ht="15.75" customHeight="1">
      <c r="A399" s="86" t="s">
        <v>474</v>
      </c>
      <c r="B399" s="54" t="s">
        <v>467</v>
      </c>
      <c r="C399" s="54" t="s">
        <v>438</v>
      </c>
      <c r="D399" s="55">
        <v>38.5</v>
      </c>
      <c r="E399" s="55">
        <v>6741.17</v>
      </c>
      <c r="F399" s="54" t="s">
        <v>468</v>
      </c>
      <c r="G399" s="54" t="s">
        <v>469</v>
      </c>
    </row>
    <row r="400" ht="15.75" customHeight="1">
      <c r="A400" s="86" t="s">
        <v>474</v>
      </c>
      <c r="B400" s="54" t="s">
        <v>470</v>
      </c>
      <c r="C400" s="54" t="s">
        <v>439</v>
      </c>
      <c r="D400" s="55">
        <v>38.5</v>
      </c>
      <c r="E400" s="55">
        <v>6779.67</v>
      </c>
      <c r="F400" s="54" t="s">
        <v>468</v>
      </c>
      <c r="G400" s="54" t="s">
        <v>469</v>
      </c>
    </row>
    <row r="401" ht="15.75" customHeight="1">
      <c r="A401" s="86" t="s">
        <v>474</v>
      </c>
      <c r="B401" s="54" t="s">
        <v>470</v>
      </c>
      <c r="C401" s="54" t="s">
        <v>440</v>
      </c>
      <c r="D401" s="55">
        <v>65.0</v>
      </c>
      <c r="E401" s="55">
        <v>6844.67</v>
      </c>
      <c r="F401" s="54" t="s">
        <v>468</v>
      </c>
      <c r="G401" s="54" t="s">
        <v>469</v>
      </c>
    </row>
    <row r="402" ht="15.75" customHeight="1">
      <c r="A402" s="86" t="s">
        <v>474</v>
      </c>
      <c r="B402" s="54" t="s">
        <v>470</v>
      </c>
      <c r="C402" s="54" t="s">
        <v>441</v>
      </c>
      <c r="D402" s="55">
        <v>22.0</v>
      </c>
      <c r="E402" s="55">
        <v>6866.67</v>
      </c>
      <c r="F402" s="54" t="s">
        <v>468</v>
      </c>
      <c r="G402" s="54" t="s">
        <v>469</v>
      </c>
    </row>
    <row r="403" ht="15.75" customHeight="1">
      <c r="A403" s="86" t="s">
        <v>474</v>
      </c>
      <c r="B403" s="54" t="s">
        <v>467</v>
      </c>
      <c r="C403" s="54" t="s">
        <v>442</v>
      </c>
      <c r="D403" s="55">
        <v>22.0</v>
      </c>
      <c r="E403" s="55">
        <v>6888.67</v>
      </c>
      <c r="F403" s="54" t="s">
        <v>468</v>
      </c>
      <c r="G403" s="54" t="s">
        <v>469</v>
      </c>
    </row>
    <row r="404" ht="15.75" customHeight="1">
      <c r="A404" s="86" t="s">
        <v>474</v>
      </c>
      <c r="B404" s="54" t="s">
        <v>467</v>
      </c>
      <c r="C404" s="54" t="s">
        <v>443</v>
      </c>
      <c r="D404" s="55">
        <v>38.5</v>
      </c>
      <c r="E404" s="55">
        <v>6927.17</v>
      </c>
      <c r="F404" s="54" t="s">
        <v>468</v>
      </c>
      <c r="G404" s="54" t="s">
        <v>469</v>
      </c>
    </row>
    <row r="405" ht="15.75" customHeight="1">
      <c r="A405" s="86" t="s">
        <v>474</v>
      </c>
      <c r="B405" s="54" t="s">
        <v>467</v>
      </c>
      <c r="C405" s="54" t="s">
        <v>444</v>
      </c>
      <c r="D405" s="55">
        <v>38.5</v>
      </c>
      <c r="E405" s="55">
        <v>6965.67</v>
      </c>
      <c r="F405" s="54" t="s">
        <v>468</v>
      </c>
      <c r="G405" s="54" t="s">
        <v>469</v>
      </c>
    </row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05">
    <mergeCell ref="G400:H400"/>
    <mergeCell ref="G401:H401"/>
    <mergeCell ref="G402:H402"/>
    <mergeCell ref="G403:H403"/>
    <mergeCell ref="G404:H404"/>
    <mergeCell ref="G405:H405"/>
    <mergeCell ref="G393:H393"/>
    <mergeCell ref="G394:H394"/>
    <mergeCell ref="G395:H395"/>
    <mergeCell ref="G396:H396"/>
    <mergeCell ref="G397:H397"/>
    <mergeCell ref="G398:H398"/>
    <mergeCell ref="G399:H399"/>
    <mergeCell ref="G344:H344"/>
    <mergeCell ref="G345:H345"/>
    <mergeCell ref="G346:H346"/>
    <mergeCell ref="G347:H347"/>
    <mergeCell ref="G348:H348"/>
    <mergeCell ref="G349:H349"/>
    <mergeCell ref="G350:H350"/>
    <mergeCell ref="G351:H351"/>
    <mergeCell ref="G352:H352"/>
    <mergeCell ref="G353:H353"/>
    <mergeCell ref="G354:H354"/>
    <mergeCell ref="G355:H355"/>
    <mergeCell ref="G356:H356"/>
    <mergeCell ref="G357:H357"/>
    <mergeCell ref="G358:H358"/>
    <mergeCell ref="G359:H359"/>
    <mergeCell ref="G360:H360"/>
    <mergeCell ref="G361:H361"/>
    <mergeCell ref="G362:H362"/>
    <mergeCell ref="G363:H363"/>
    <mergeCell ref="G364:H364"/>
    <mergeCell ref="G365:H365"/>
    <mergeCell ref="G366:H366"/>
    <mergeCell ref="G367:H367"/>
    <mergeCell ref="G368:H368"/>
    <mergeCell ref="G369:H369"/>
    <mergeCell ref="G370:H370"/>
    <mergeCell ref="G371:H371"/>
    <mergeCell ref="G372:H372"/>
    <mergeCell ref="G373:H373"/>
    <mergeCell ref="G374:H374"/>
    <mergeCell ref="G375:H375"/>
    <mergeCell ref="G376:H376"/>
    <mergeCell ref="G377:H377"/>
    <mergeCell ref="G378:H378"/>
    <mergeCell ref="G379:H379"/>
    <mergeCell ref="G380:H380"/>
    <mergeCell ref="G381:H381"/>
    <mergeCell ref="G382:H382"/>
    <mergeCell ref="G383:H383"/>
    <mergeCell ref="G384:H384"/>
    <mergeCell ref="G385:H385"/>
    <mergeCell ref="G386:H386"/>
    <mergeCell ref="G387:H387"/>
    <mergeCell ref="G388:H388"/>
    <mergeCell ref="G389:H389"/>
    <mergeCell ref="G390:H390"/>
    <mergeCell ref="G391:H391"/>
    <mergeCell ref="G392:H392"/>
    <mergeCell ref="G1:H1"/>
    <mergeCell ref="G2:H2"/>
    <mergeCell ref="G3:H3"/>
    <mergeCell ref="G4:H4"/>
    <mergeCell ref="G5:H5"/>
    <mergeCell ref="G6:H6"/>
    <mergeCell ref="G7:H7"/>
    <mergeCell ref="G8:H8"/>
    <mergeCell ref="G9:H9"/>
    <mergeCell ref="G10:H10"/>
    <mergeCell ref="G11:H11"/>
    <mergeCell ref="G12:H12"/>
    <mergeCell ref="G13:H13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  <mergeCell ref="G24:H24"/>
    <mergeCell ref="G25:H25"/>
    <mergeCell ref="G26:H26"/>
    <mergeCell ref="G27:H27"/>
    <mergeCell ref="G28:H28"/>
    <mergeCell ref="G29:H29"/>
    <mergeCell ref="G30:H30"/>
    <mergeCell ref="G31:H31"/>
    <mergeCell ref="G32:H32"/>
    <mergeCell ref="G33:H33"/>
    <mergeCell ref="G34:H34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G44:H44"/>
    <mergeCell ref="G45:H45"/>
    <mergeCell ref="G46:H46"/>
    <mergeCell ref="G47:H47"/>
    <mergeCell ref="G48:H48"/>
    <mergeCell ref="G49:H49"/>
    <mergeCell ref="G50:H50"/>
    <mergeCell ref="G51:H51"/>
    <mergeCell ref="G52:H52"/>
    <mergeCell ref="G53:H53"/>
    <mergeCell ref="G54:H54"/>
    <mergeCell ref="G55:H55"/>
    <mergeCell ref="G56:H56"/>
    <mergeCell ref="G57:H57"/>
    <mergeCell ref="G58:H58"/>
    <mergeCell ref="G59:H59"/>
    <mergeCell ref="G60:H60"/>
    <mergeCell ref="G61:H61"/>
    <mergeCell ref="G62:H62"/>
    <mergeCell ref="G63:H63"/>
    <mergeCell ref="G64:H64"/>
    <mergeCell ref="G65:H65"/>
    <mergeCell ref="G66:H66"/>
    <mergeCell ref="G67:H67"/>
    <mergeCell ref="G68:H68"/>
    <mergeCell ref="G69:H69"/>
    <mergeCell ref="G70:H70"/>
    <mergeCell ref="G71:H71"/>
    <mergeCell ref="G72:H72"/>
    <mergeCell ref="G73:H73"/>
    <mergeCell ref="G74:H74"/>
    <mergeCell ref="G75:H75"/>
    <mergeCell ref="G76:H76"/>
    <mergeCell ref="G77:H77"/>
    <mergeCell ref="G78:H78"/>
    <mergeCell ref="G79:H79"/>
    <mergeCell ref="G80:H80"/>
    <mergeCell ref="G81:H81"/>
    <mergeCell ref="G82:H82"/>
    <mergeCell ref="G83:H83"/>
    <mergeCell ref="G84:H84"/>
    <mergeCell ref="G85:H85"/>
    <mergeCell ref="G86:H86"/>
    <mergeCell ref="G87:H87"/>
    <mergeCell ref="G88:H88"/>
    <mergeCell ref="G89:H89"/>
    <mergeCell ref="G90:H90"/>
    <mergeCell ref="G91:H91"/>
    <mergeCell ref="G92:H92"/>
    <mergeCell ref="G93:H93"/>
    <mergeCell ref="G94:H94"/>
    <mergeCell ref="G95:H95"/>
    <mergeCell ref="G96:H96"/>
    <mergeCell ref="G97:H97"/>
    <mergeCell ref="G98:H98"/>
    <mergeCell ref="G99:H99"/>
    <mergeCell ref="G100:H100"/>
    <mergeCell ref="G101:H101"/>
    <mergeCell ref="G102:H102"/>
    <mergeCell ref="G103:H103"/>
    <mergeCell ref="G104:H104"/>
    <mergeCell ref="G105:H105"/>
    <mergeCell ref="G106:H106"/>
    <mergeCell ref="G107:H107"/>
    <mergeCell ref="G108:H108"/>
    <mergeCell ref="G109:H109"/>
    <mergeCell ref="G110:H110"/>
    <mergeCell ref="G111:H111"/>
    <mergeCell ref="G112:H112"/>
    <mergeCell ref="G113:H113"/>
    <mergeCell ref="G114:H114"/>
    <mergeCell ref="G115:H115"/>
    <mergeCell ref="G116:H116"/>
    <mergeCell ref="G117:H117"/>
    <mergeCell ref="G118:H118"/>
    <mergeCell ref="G119:H119"/>
    <mergeCell ref="G120:H120"/>
    <mergeCell ref="G121:H121"/>
    <mergeCell ref="G122:H122"/>
    <mergeCell ref="G123:H123"/>
    <mergeCell ref="G124:H124"/>
    <mergeCell ref="G125:H125"/>
    <mergeCell ref="G126:H126"/>
    <mergeCell ref="G127:H127"/>
    <mergeCell ref="G128:H128"/>
    <mergeCell ref="G129:H129"/>
    <mergeCell ref="G130:H130"/>
    <mergeCell ref="G131:H131"/>
    <mergeCell ref="G132:H132"/>
    <mergeCell ref="G133:H133"/>
    <mergeCell ref="G134:H134"/>
    <mergeCell ref="G135:H135"/>
    <mergeCell ref="G136:H136"/>
    <mergeCell ref="G137:H137"/>
    <mergeCell ref="G138:H138"/>
    <mergeCell ref="G139:H139"/>
    <mergeCell ref="G140:H140"/>
    <mergeCell ref="G141:H141"/>
    <mergeCell ref="G142:H142"/>
    <mergeCell ref="G143:H143"/>
    <mergeCell ref="G144:H144"/>
    <mergeCell ref="G145:H145"/>
    <mergeCell ref="G146:H146"/>
    <mergeCell ref="G147:H147"/>
    <mergeCell ref="G148:H148"/>
    <mergeCell ref="G149:H149"/>
    <mergeCell ref="G150:H150"/>
    <mergeCell ref="G151:H151"/>
    <mergeCell ref="G152:H152"/>
    <mergeCell ref="G153:H153"/>
    <mergeCell ref="G154:H154"/>
    <mergeCell ref="G155:H155"/>
    <mergeCell ref="G156:H156"/>
    <mergeCell ref="G157:H157"/>
    <mergeCell ref="G158:H158"/>
    <mergeCell ref="G159:H159"/>
    <mergeCell ref="G160:H160"/>
    <mergeCell ref="G161:H161"/>
    <mergeCell ref="G162:H162"/>
    <mergeCell ref="G163:H163"/>
    <mergeCell ref="G164:H164"/>
    <mergeCell ref="G165:H165"/>
    <mergeCell ref="G166:H166"/>
    <mergeCell ref="G167:H167"/>
    <mergeCell ref="G168:H168"/>
    <mergeCell ref="G169:H169"/>
    <mergeCell ref="G170:H170"/>
    <mergeCell ref="G171:H171"/>
    <mergeCell ref="G172:H172"/>
    <mergeCell ref="G173:H173"/>
    <mergeCell ref="G174:H174"/>
    <mergeCell ref="G175:H175"/>
    <mergeCell ref="G176:H176"/>
    <mergeCell ref="G177:H177"/>
    <mergeCell ref="G178:H178"/>
    <mergeCell ref="G179:H179"/>
    <mergeCell ref="G180:H180"/>
    <mergeCell ref="G181:H181"/>
    <mergeCell ref="G182:H182"/>
    <mergeCell ref="G183:H183"/>
    <mergeCell ref="G184:H184"/>
    <mergeCell ref="G185:H185"/>
    <mergeCell ref="G186:H186"/>
    <mergeCell ref="G187:H187"/>
    <mergeCell ref="G188:H188"/>
    <mergeCell ref="G189:H189"/>
    <mergeCell ref="G190:H190"/>
    <mergeCell ref="G191:H191"/>
    <mergeCell ref="G192:H192"/>
    <mergeCell ref="G193:H193"/>
    <mergeCell ref="G194:H194"/>
    <mergeCell ref="G195:H195"/>
    <mergeCell ref="G196:H196"/>
    <mergeCell ref="G197:H197"/>
    <mergeCell ref="G198:H198"/>
    <mergeCell ref="G199:H199"/>
    <mergeCell ref="G200:H200"/>
    <mergeCell ref="G201:H201"/>
    <mergeCell ref="G202:H202"/>
    <mergeCell ref="G203:H203"/>
    <mergeCell ref="G204:H204"/>
    <mergeCell ref="G205:H205"/>
    <mergeCell ref="G206:H206"/>
    <mergeCell ref="G207:H207"/>
    <mergeCell ref="G208:H208"/>
    <mergeCell ref="G209:H209"/>
    <mergeCell ref="G210:H210"/>
    <mergeCell ref="G211:H211"/>
    <mergeCell ref="G212:H212"/>
    <mergeCell ref="G213:H213"/>
    <mergeCell ref="G214:H214"/>
    <mergeCell ref="G215:H215"/>
    <mergeCell ref="G216:H216"/>
    <mergeCell ref="G217:H217"/>
    <mergeCell ref="G218:H218"/>
    <mergeCell ref="G219:H219"/>
    <mergeCell ref="G220:H220"/>
    <mergeCell ref="G221:H221"/>
    <mergeCell ref="G222:H222"/>
    <mergeCell ref="G223:H223"/>
    <mergeCell ref="G224:H224"/>
    <mergeCell ref="G225:H225"/>
    <mergeCell ref="G226:H226"/>
    <mergeCell ref="G227:H227"/>
    <mergeCell ref="G228:H228"/>
    <mergeCell ref="G229:H229"/>
    <mergeCell ref="G230:H230"/>
    <mergeCell ref="G231:H231"/>
    <mergeCell ref="G232:H232"/>
    <mergeCell ref="G233:H233"/>
    <mergeCell ref="G234:H234"/>
    <mergeCell ref="G235:H235"/>
    <mergeCell ref="G236:H236"/>
    <mergeCell ref="G237:H237"/>
    <mergeCell ref="G238:H238"/>
    <mergeCell ref="G239:H239"/>
    <mergeCell ref="G240:H240"/>
    <mergeCell ref="G241:H241"/>
    <mergeCell ref="G242:H242"/>
    <mergeCell ref="G243:H243"/>
    <mergeCell ref="G244:H244"/>
    <mergeCell ref="G245:H245"/>
    <mergeCell ref="G246:H246"/>
    <mergeCell ref="G247:H247"/>
    <mergeCell ref="G248:H248"/>
    <mergeCell ref="G249:H249"/>
    <mergeCell ref="G250:H250"/>
    <mergeCell ref="G251:H251"/>
    <mergeCell ref="G252:H252"/>
    <mergeCell ref="G253:H253"/>
    <mergeCell ref="G254:H254"/>
    <mergeCell ref="G255:H255"/>
    <mergeCell ref="G256:H256"/>
    <mergeCell ref="G257:H257"/>
    <mergeCell ref="G258:H258"/>
    <mergeCell ref="G259:H259"/>
    <mergeCell ref="G260:H260"/>
    <mergeCell ref="G261:H261"/>
    <mergeCell ref="G262:H262"/>
    <mergeCell ref="G263:H263"/>
    <mergeCell ref="G264:H264"/>
    <mergeCell ref="G265:H265"/>
    <mergeCell ref="G266:H266"/>
    <mergeCell ref="G267:H267"/>
    <mergeCell ref="G268:H268"/>
    <mergeCell ref="G269:H269"/>
    <mergeCell ref="G270:H270"/>
    <mergeCell ref="G271:H271"/>
    <mergeCell ref="G272:H272"/>
    <mergeCell ref="G273:H273"/>
    <mergeCell ref="G274:H274"/>
    <mergeCell ref="G275:H275"/>
    <mergeCell ref="G276:H276"/>
    <mergeCell ref="G277:H277"/>
    <mergeCell ref="G278:H278"/>
    <mergeCell ref="G279:H279"/>
    <mergeCell ref="G280:H280"/>
    <mergeCell ref="G281:H281"/>
    <mergeCell ref="G282:H282"/>
    <mergeCell ref="G283:H283"/>
    <mergeCell ref="G284:H284"/>
    <mergeCell ref="G285:H285"/>
    <mergeCell ref="G286:H286"/>
    <mergeCell ref="G287:H287"/>
    <mergeCell ref="G288:H288"/>
    <mergeCell ref="G289:H289"/>
    <mergeCell ref="G290:H290"/>
    <mergeCell ref="G291:H291"/>
    <mergeCell ref="G292:H292"/>
    <mergeCell ref="G293:H293"/>
    <mergeCell ref="G294:H294"/>
    <mergeCell ref="G295:H295"/>
    <mergeCell ref="G296:H296"/>
    <mergeCell ref="G297:H297"/>
    <mergeCell ref="G298:H298"/>
    <mergeCell ref="G299:H299"/>
    <mergeCell ref="G300:H300"/>
    <mergeCell ref="G301:H301"/>
    <mergeCell ref="G302:H302"/>
    <mergeCell ref="G303:H303"/>
    <mergeCell ref="G304:H304"/>
    <mergeCell ref="G305:H305"/>
    <mergeCell ref="G306:H306"/>
    <mergeCell ref="G307:H307"/>
    <mergeCell ref="G308:H308"/>
    <mergeCell ref="G309:H309"/>
    <mergeCell ref="G310:H310"/>
    <mergeCell ref="G311:H311"/>
    <mergeCell ref="G312:H312"/>
    <mergeCell ref="G313:H313"/>
    <mergeCell ref="G314:H314"/>
    <mergeCell ref="G315:H315"/>
    <mergeCell ref="G316:H316"/>
    <mergeCell ref="G317:H317"/>
    <mergeCell ref="G318:H318"/>
    <mergeCell ref="G319:H319"/>
    <mergeCell ref="G320:H320"/>
    <mergeCell ref="G321:H321"/>
    <mergeCell ref="G322:H322"/>
    <mergeCell ref="G323:H323"/>
    <mergeCell ref="G324:H324"/>
    <mergeCell ref="G325:H325"/>
    <mergeCell ref="G326:H326"/>
    <mergeCell ref="G327:H327"/>
    <mergeCell ref="G328:H328"/>
    <mergeCell ref="G329:H329"/>
    <mergeCell ref="G330:H330"/>
    <mergeCell ref="G331:H331"/>
    <mergeCell ref="G332:H332"/>
    <mergeCell ref="G333:H333"/>
    <mergeCell ref="G334:H334"/>
    <mergeCell ref="G335:H335"/>
    <mergeCell ref="G336:H336"/>
    <mergeCell ref="G337:H337"/>
    <mergeCell ref="G338:H338"/>
    <mergeCell ref="G339:H339"/>
    <mergeCell ref="G340:H340"/>
    <mergeCell ref="G341:H341"/>
    <mergeCell ref="G342:H342"/>
    <mergeCell ref="G343:H343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18.29"/>
    <col customWidth="1" min="3" max="3" width="81.71"/>
    <col customWidth="1" min="6" max="6" width="28.29"/>
  </cols>
  <sheetData>
    <row r="1">
      <c r="A1" s="54" t="s">
        <v>460</v>
      </c>
      <c r="B1" s="54" t="s">
        <v>461</v>
      </c>
      <c r="C1" s="54" t="s">
        <v>462</v>
      </c>
      <c r="D1" s="54" t="s">
        <v>463</v>
      </c>
      <c r="E1" s="54" t="s">
        <v>464</v>
      </c>
      <c r="F1" s="54" t="s">
        <v>465</v>
      </c>
      <c r="G1" s="54" t="s">
        <v>466</v>
      </c>
    </row>
    <row r="2">
      <c r="A2" s="53">
        <v>45019.0</v>
      </c>
      <c r="B2" s="54" t="s">
        <v>467</v>
      </c>
      <c r="C2" s="54" t="s">
        <v>16</v>
      </c>
      <c r="D2" s="55">
        <v>15.0</v>
      </c>
      <c r="E2" s="55">
        <v>7120.85</v>
      </c>
      <c r="F2" s="54" t="s">
        <v>468</v>
      </c>
      <c r="G2" s="54" t="s">
        <v>469</v>
      </c>
    </row>
    <row r="3">
      <c r="A3" s="53">
        <v>45019.0</v>
      </c>
      <c r="B3" s="54" t="s">
        <v>467</v>
      </c>
      <c r="C3" s="54" t="s">
        <v>19</v>
      </c>
      <c r="D3" s="55">
        <v>20.0</v>
      </c>
      <c r="E3" s="55">
        <v>7140.85</v>
      </c>
      <c r="F3" s="54" t="s">
        <v>468</v>
      </c>
      <c r="G3" s="54" t="s">
        <v>469</v>
      </c>
    </row>
    <row r="4">
      <c r="A4" s="53">
        <v>45019.0</v>
      </c>
      <c r="B4" s="54" t="s">
        <v>467</v>
      </c>
      <c r="C4" s="54" t="s">
        <v>22</v>
      </c>
      <c r="D4" s="55">
        <v>35.0</v>
      </c>
      <c r="E4" s="55">
        <v>7175.85</v>
      </c>
      <c r="F4" s="54" t="s">
        <v>468</v>
      </c>
      <c r="G4" s="54" t="s">
        <v>469</v>
      </c>
    </row>
    <row r="5">
      <c r="A5" s="53">
        <v>45019.0</v>
      </c>
      <c r="B5" s="54" t="s">
        <v>467</v>
      </c>
      <c r="C5" s="54" t="s">
        <v>24</v>
      </c>
      <c r="D5" s="55">
        <v>20.0</v>
      </c>
      <c r="E5" s="55">
        <v>7195.85</v>
      </c>
      <c r="F5" s="54" t="s">
        <v>468</v>
      </c>
      <c r="G5" s="54" t="s">
        <v>469</v>
      </c>
    </row>
    <row r="6">
      <c r="A6" s="53">
        <v>45019.0</v>
      </c>
      <c r="B6" s="54" t="s">
        <v>467</v>
      </c>
      <c r="C6" s="54" t="s">
        <v>27</v>
      </c>
      <c r="D6" s="55">
        <v>20.0</v>
      </c>
      <c r="E6" s="55">
        <v>7215.85</v>
      </c>
      <c r="F6" s="54" t="s">
        <v>468</v>
      </c>
      <c r="G6" s="54" t="s">
        <v>469</v>
      </c>
    </row>
    <row r="7">
      <c r="A7" s="53">
        <v>45019.0</v>
      </c>
      <c r="B7" s="54" t="s">
        <v>467</v>
      </c>
      <c r="C7" s="54" t="s">
        <v>28</v>
      </c>
      <c r="D7" s="55">
        <v>20.0</v>
      </c>
      <c r="E7" s="55">
        <v>7235.85</v>
      </c>
      <c r="F7" s="54" t="s">
        <v>468</v>
      </c>
      <c r="G7" s="54" t="s">
        <v>469</v>
      </c>
    </row>
    <row r="8">
      <c r="A8" s="53">
        <v>45019.0</v>
      </c>
      <c r="B8" s="54" t="s">
        <v>467</v>
      </c>
      <c r="C8" s="54" t="s">
        <v>29</v>
      </c>
      <c r="D8" s="55">
        <v>35.0</v>
      </c>
      <c r="E8" s="55">
        <v>7270.85</v>
      </c>
      <c r="F8" s="54" t="s">
        <v>468</v>
      </c>
      <c r="G8" s="54" t="s">
        <v>469</v>
      </c>
    </row>
    <row r="9">
      <c r="A9" s="53">
        <v>45019.0</v>
      </c>
      <c r="B9" s="54" t="s">
        <v>467</v>
      </c>
      <c r="C9" s="54" t="s">
        <v>30</v>
      </c>
      <c r="D9" s="55">
        <v>20.0</v>
      </c>
      <c r="E9" s="55">
        <v>7290.85</v>
      </c>
      <c r="F9" s="54" t="s">
        <v>468</v>
      </c>
      <c r="G9" s="54" t="s">
        <v>469</v>
      </c>
    </row>
    <row r="10">
      <c r="A10" s="53">
        <v>45019.0</v>
      </c>
      <c r="B10" s="54" t="s">
        <v>467</v>
      </c>
      <c r="C10" s="54" t="s">
        <v>31</v>
      </c>
      <c r="D10" s="55">
        <v>40.0</v>
      </c>
      <c r="E10" s="55">
        <v>7330.85</v>
      </c>
      <c r="F10" s="54" t="s">
        <v>468</v>
      </c>
      <c r="G10" s="54" t="s">
        <v>469</v>
      </c>
    </row>
    <row r="11">
      <c r="A11" s="53">
        <v>45019.0</v>
      </c>
      <c r="B11" s="54" t="s">
        <v>467</v>
      </c>
      <c r="C11" s="54" t="s">
        <v>32</v>
      </c>
      <c r="D11" s="55">
        <v>205.0</v>
      </c>
      <c r="E11" s="55">
        <v>7535.85</v>
      </c>
      <c r="F11" s="54" t="s">
        <v>468</v>
      </c>
      <c r="G11" s="54" t="s">
        <v>469</v>
      </c>
    </row>
    <row r="12">
      <c r="A12" s="53">
        <v>45019.0</v>
      </c>
      <c r="B12" s="54" t="s">
        <v>467</v>
      </c>
      <c r="C12" s="54" t="s">
        <v>33</v>
      </c>
      <c r="D12" s="55">
        <v>10.0</v>
      </c>
      <c r="E12" s="55">
        <v>7545.85</v>
      </c>
      <c r="F12" s="54" t="s">
        <v>468</v>
      </c>
      <c r="G12" s="54" t="s">
        <v>469</v>
      </c>
    </row>
    <row r="13">
      <c r="A13" s="53">
        <v>45019.0</v>
      </c>
      <c r="B13" s="54" t="s">
        <v>467</v>
      </c>
      <c r="C13" s="54" t="s">
        <v>34</v>
      </c>
      <c r="D13" s="55">
        <v>35.0</v>
      </c>
      <c r="E13" s="55">
        <v>7580.85</v>
      </c>
      <c r="F13" s="54" t="s">
        <v>468</v>
      </c>
      <c r="G13" s="54" t="s">
        <v>469</v>
      </c>
    </row>
    <row r="14">
      <c r="A14" s="53">
        <v>45019.0</v>
      </c>
      <c r="B14" s="54" t="s">
        <v>467</v>
      </c>
      <c r="C14" s="54" t="s">
        <v>35</v>
      </c>
      <c r="D14" s="55">
        <v>20.0</v>
      </c>
      <c r="E14" s="55">
        <v>7600.85</v>
      </c>
      <c r="F14" s="54" t="s">
        <v>468</v>
      </c>
      <c r="G14" s="54" t="s">
        <v>469</v>
      </c>
    </row>
    <row r="15">
      <c r="A15" s="53">
        <v>45019.0</v>
      </c>
      <c r="B15" s="54" t="s">
        <v>467</v>
      </c>
      <c r="C15" s="54" t="s">
        <v>36</v>
      </c>
      <c r="D15" s="55">
        <v>35.0</v>
      </c>
      <c r="E15" s="55">
        <v>7635.85</v>
      </c>
      <c r="F15" s="54" t="s">
        <v>468</v>
      </c>
      <c r="G15" s="54" t="s">
        <v>469</v>
      </c>
    </row>
    <row r="16">
      <c r="A16" s="53">
        <v>45019.0</v>
      </c>
      <c r="B16" s="54" t="s">
        <v>470</v>
      </c>
      <c r="C16" s="54" t="s">
        <v>37</v>
      </c>
      <c r="D16" s="55">
        <v>10.0</v>
      </c>
      <c r="E16" s="55">
        <v>7645.85</v>
      </c>
      <c r="F16" s="54" t="s">
        <v>468</v>
      </c>
      <c r="G16" s="54" t="s">
        <v>469</v>
      </c>
    </row>
    <row r="17">
      <c r="A17" s="53">
        <v>45019.0</v>
      </c>
      <c r="B17" s="54" t="s">
        <v>470</v>
      </c>
      <c r="C17" s="54" t="s">
        <v>38</v>
      </c>
      <c r="D17" s="55">
        <v>30.0</v>
      </c>
      <c r="E17" s="55">
        <v>7675.85</v>
      </c>
      <c r="F17" s="54" t="s">
        <v>468</v>
      </c>
      <c r="G17" s="54" t="s">
        <v>469</v>
      </c>
    </row>
    <row r="18">
      <c r="A18" s="53">
        <v>45020.0</v>
      </c>
      <c r="B18" s="54" t="s">
        <v>467</v>
      </c>
      <c r="C18" s="54" t="s">
        <v>39</v>
      </c>
      <c r="D18" s="55">
        <v>35.0</v>
      </c>
      <c r="E18" s="55">
        <v>7710.85</v>
      </c>
      <c r="F18" s="54" t="s">
        <v>468</v>
      </c>
      <c r="G18" s="54" t="s">
        <v>469</v>
      </c>
    </row>
    <row r="19">
      <c r="A19" s="53">
        <v>45020.0</v>
      </c>
      <c r="B19" s="54" t="s">
        <v>467</v>
      </c>
      <c r="C19" s="54" t="s">
        <v>40</v>
      </c>
      <c r="D19" s="55">
        <v>35.0</v>
      </c>
      <c r="E19" s="55">
        <v>7745.85</v>
      </c>
      <c r="F19" s="54" t="s">
        <v>468</v>
      </c>
      <c r="G19" s="54" t="s">
        <v>469</v>
      </c>
    </row>
    <row r="20">
      <c r="A20" s="53">
        <v>45020.0</v>
      </c>
      <c r="B20" s="54" t="s">
        <v>467</v>
      </c>
      <c r="C20" s="54" t="s">
        <v>41</v>
      </c>
      <c r="D20" s="55">
        <v>35.0</v>
      </c>
      <c r="E20" s="55">
        <v>7780.85</v>
      </c>
      <c r="F20" s="54" t="s">
        <v>468</v>
      </c>
      <c r="G20" s="54" t="s">
        <v>469</v>
      </c>
    </row>
    <row r="21">
      <c r="A21" s="53">
        <v>45021.0</v>
      </c>
      <c r="B21" s="54" t="s">
        <v>467</v>
      </c>
      <c r="C21" s="54" t="s">
        <v>42</v>
      </c>
      <c r="D21" s="55">
        <v>20.0</v>
      </c>
      <c r="E21" s="55">
        <v>7800.85</v>
      </c>
      <c r="F21" s="54" t="s">
        <v>468</v>
      </c>
      <c r="G21" s="54" t="s">
        <v>469</v>
      </c>
    </row>
    <row r="22">
      <c r="A22" s="85">
        <v>45027.0</v>
      </c>
      <c r="B22" s="54" t="s">
        <v>467</v>
      </c>
      <c r="C22" s="54" t="s">
        <v>43</v>
      </c>
      <c r="D22" s="55">
        <v>15.0</v>
      </c>
      <c r="E22" s="55">
        <v>7815.85</v>
      </c>
      <c r="F22" s="54" t="s">
        <v>468</v>
      </c>
      <c r="G22" s="54" t="s">
        <v>469</v>
      </c>
    </row>
    <row r="23">
      <c r="A23" s="85">
        <v>45030.0</v>
      </c>
      <c r="B23" s="54" t="s">
        <v>467</v>
      </c>
      <c r="C23" s="54" t="s">
        <v>44</v>
      </c>
      <c r="D23" s="55">
        <v>35.0</v>
      </c>
      <c r="E23" s="55">
        <v>7850.85</v>
      </c>
      <c r="F23" s="54" t="s">
        <v>468</v>
      </c>
      <c r="G23" s="54" t="s">
        <v>469</v>
      </c>
    </row>
    <row r="24">
      <c r="A24" s="85">
        <v>45030.0</v>
      </c>
      <c r="B24" s="54" t="s">
        <v>467</v>
      </c>
      <c r="C24" s="54" t="s">
        <v>45</v>
      </c>
      <c r="D24" s="55">
        <v>30.0</v>
      </c>
      <c r="E24" s="55">
        <v>7880.85</v>
      </c>
      <c r="F24" s="54" t="s">
        <v>468</v>
      </c>
      <c r="G24" s="54" t="s">
        <v>469</v>
      </c>
    </row>
    <row r="25">
      <c r="A25" s="85">
        <v>45030.0</v>
      </c>
      <c r="B25" s="54" t="s">
        <v>470</v>
      </c>
      <c r="C25" s="54" t="s">
        <v>38</v>
      </c>
      <c r="D25" s="55">
        <v>5.0</v>
      </c>
      <c r="E25" s="55">
        <v>7885.85</v>
      </c>
      <c r="F25" s="54" t="s">
        <v>468</v>
      </c>
      <c r="G25" s="54" t="s">
        <v>469</v>
      </c>
    </row>
    <row r="26">
      <c r="A26" s="85">
        <v>45030.0</v>
      </c>
      <c r="B26" s="54" t="s">
        <v>470</v>
      </c>
      <c r="C26" s="54" t="s">
        <v>471</v>
      </c>
      <c r="D26" s="55">
        <v>-1551.55</v>
      </c>
      <c r="E26" s="55">
        <v>6334.3</v>
      </c>
      <c r="F26" s="54" t="s">
        <v>468</v>
      </c>
      <c r="G26" s="54" t="s">
        <v>469</v>
      </c>
    </row>
    <row r="27">
      <c r="A27" s="85">
        <v>45030.0</v>
      </c>
      <c r="B27" s="54" t="s">
        <v>470</v>
      </c>
      <c r="C27" s="54" t="s">
        <v>472</v>
      </c>
      <c r="D27" s="55">
        <v>-141.05</v>
      </c>
      <c r="E27" s="55">
        <v>6193.25</v>
      </c>
      <c r="F27" s="54" t="s">
        <v>468</v>
      </c>
      <c r="G27" s="54" t="s">
        <v>469</v>
      </c>
    </row>
    <row r="28">
      <c r="A28" s="85">
        <v>45033.0</v>
      </c>
      <c r="B28" s="54" t="s">
        <v>467</v>
      </c>
      <c r="C28" s="54" t="s">
        <v>46</v>
      </c>
      <c r="D28" s="55">
        <v>30.0</v>
      </c>
      <c r="E28" s="55">
        <v>6223.25</v>
      </c>
      <c r="F28" s="54" t="s">
        <v>468</v>
      </c>
      <c r="G28" s="54" t="s">
        <v>469</v>
      </c>
    </row>
    <row r="29">
      <c r="A29" s="85">
        <v>45033.0</v>
      </c>
      <c r="B29" s="54" t="s">
        <v>467</v>
      </c>
      <c r="C29" s="54" t="s">
        <v>47</v>
      </c>
      <c r="D29" s="55">
        <v>15.0</v>
      </c>
      <c r="E29" s="55">
        <v>6238.25</v>
      </c>
      <c r="F29" s="54" t="s">
        <v>468</v>
      </c>
      <c r="G29" s="54" t="s">
        <v>469</v>
      </c>
    </row>
    <row r="30">
      <c r="A30" s="85">
        <v>45033.0</v>
      </c>
      <c r="B30" s="54" t="s">
        <v>467</v>
      </c>
      <c r="C30" s="54" t="s">
        <v>48</v>
      </c>
      <c r="D30" s="55">
        <v>15.0</v>
      </c>
      <c r="E30" s="55">
        <v>6253.25</v>
      </c>
      <c r="F30" s="54" t="s">
        <v>468</v>
      </c>
      <c r="G30" s="54" t="s">
        <v>469</v>
      </c>
    </row>
    <row r="31">
      <c r="A31" s="85">
        <v>45033.0</v>
      </c>
      <c r="B31" s="54" t="s">
        <v>467</v>
      </c>
      <c r="C31" s="54" t="s">
        <v>49</v>
      </c>
      <c r="D31" s="55">
        <v>15.0</v>
      </c>
      <c r="E31" s="55">
        <v>6268.25</v>
      </c>
      <c r="F31" s="54" t="s">
        <v>468</v>
      </c>
      <c r="G31" s="54" t="s">
        <v>469</v>
      </c>
    </row>
    <row r="32">
      <c r="A32" s="85">
        <v>45033.0</v>
      </c>
      <c r="B32" s="54" t="s">
        <v>467</v>
      </c>
      <c r="C32" s="54" t="s">
        <v>50</v>
      </c>
      <c r="D32" s="55">
        <v>15.0</v>
      </c>
      <c r="E32" s="55">
        <v>6283.25</v>
      </c>
      <c r="F32" s="54" t="s">
        <v>468</v>
      </c>
      <c r="G32" s="54" t="s">
        <v>469</v>
      </c>
    </row>
    <row r="33">
      <c r="A33" s="85">
        <v>45033.0</v>
      </c>
      <c r="B33" s="54" t="s">
        <v>470</v>
      </c>
      <c r="C33" s="54" t="s">
        <v>51</v>
      </c>
      <c r="D33" s="55">
        <v>15.0</v>
      </c>
      <c r="E33" s="55">
        <v>6298.25</v>
      </c>
      <c r="F33" s="54" t="s">
        <v>468</v>
      </c>
      <c r="G33" s="54" t="s">
        <v>469</v>
      </c>
    </row>
    <row r="34">
      <c r="A34" s="85">
        <v>45034.0</v>
      </c>
      <c r="B34" s="54" t="s">
        <v>467</v>
      </c>
      <c r="C34" s="54" t="s">
        <v>52</v>
      </c>
      <c r="D34" s="55">
        <v>35.0</v>
      </c>
      <c r="E34" s="55">
        <v>6333.25</v>
      </c>
      <c r="F34" s="54" t="s">
        <v>468</v>
      </c>
      <c r="G34" s="54" t="s">
        <v>469</v>
      </c>
    </row>
    <row r="35">
      <c r="A35" s="85">
        <v>45034.0</v>
      </c>
      <c r="B35" s="54" t="s">
        <v>470</v>
      </c>
      <c r="C35" s="54" t="s">
        <v>473</v>
      </c>
      <c r="D35" s="55">
        <v>-500.0</v>
      </c>
      <c r="E35" s="55">
        <v>5833.25</v>
      </c>
      <c r="F35" s="54" t="s">
        <v>468</v>
      </c>
      <c r="G35" s="54" t="s">
        <v>469</v>
      </c>
    </row>
    <row r="36">
      <c r="A36" s="85">
        <v>45037.0</v>
      </c>
      <c r="B36" s="54" t="s">
        <v>467</v>
      </c>
      <c r="C36" s="54" t="s">
        <v>53</v>
      </c>
      <c r="D36" s="55">
        <v>35.0</v>
      </c>
      <c r="E36" s="55">
        <v>5868.25</v>
      </c>
      <c r="F36" s="54" t="s">
        <v>468</v>
      </c>
      <c r="G36" s="54" t="s">
        <v>469</v>
      </c>
    </row>
    <row r="37">
      <c r="A37" s="85">
        <v>45040.0</v>
      </c>
      <c r="B37" s="54" t="s">
        <v>467</v>
      </c>
      <c r="C37" s="54" t="s">
        <v>54</v>
      </c>
      <c r="D37" s="55">
        <v>35.0</v>
      </c>
      <c r="E37" s="55">
        <v>5903.25</v>
      </c>
      <c r="F37" s="54" t="s">
        <v>468</v>
      </c>
      <c r="G37" s="54" t="s">
        <v>469</v>
      </c>
    </row>
    <row r="38">
      <c r="A38" s="85">
        <v>45040.0</v>
      </c>
      <c r="B38" s="54" t="s">
        <v>470</v>
      </c>
      <c r="C38" s="54" t="s">
        <v>25</v>
      </c>
      <c r="D38" s="55">
        <v>-518.0</v>
      </c>
      <c r="E38" s="55">
        <v>5385.25</v>
      </c>
      <c r="F38" s="54" t="s">
        <v>468</v>
      </c>
      <c r="G38" s="54" t="s">
        <v>469</v>
      </c>
    </row>
    <row r="39">
      <c r="A39" s="85">
        <v>45042.0</v>
      </c>
      <c r="B39" s="54" t="s">
        <v>467</v>
      </c>
      <c r="C39" s="54" t="s">
        <v>55</v>
      </c>
      <c r="D39" s="55">
        <v>30.0</v>
      </c>
      <c r="E39" s="55">
        <v>5415.25</v>
      </c>
      <c r="F39" s="54" t="s">
        <v>468</v>
      </c>
      <c r="G39" s="54" t="s">
        <v>469</v>
      </c>
    </row>
    <row r="40">
      <c r="A40" s="85">
        <v>45043.0</v>
      </c>
      <c r="B40" s="54" t="s">
        <v>467</v>
      </c>
      <c r="C40" s="54" t="s">
        <v>56</v>
      </c>
      <c r="D40" s="55">
        <v>20.0</v>
      </c>
      <c r="E40" s="55">
        <v>5435.25</v>
      </c>
      <c r="F40" s="54" t="s">
        <v>468</v>
      </c>
      <c r="G40" s="54" t="s">
        <v>469</v>
      </c>
    </row>
    <row r="41">
      <c r="A41" s="85">
        <v>45043.0</v>
      </c>
      <c r="B41" s="54" t="s">
        <v>467</v>
      </c>
      <c r="C41" s="54" t="s">
        <v>57</v>
      </c>
      <c r="D41" s="55">
        <v>30.0</v>
      </c>
      <c r="E41" s="55">
        <v>5465.25</v>
      </c>
      <c r="F41" s="54" t="s">
        <v>468</v>
      </c>
      <c r="G41" s="54" t="s">
        <v>469</v>
      </c>
    </row>
    <row r="42">
      <c r="A42" s="85">
        <v>45043.0</v>
      </c>
      <c r="B42" s="54" t="s">
        <v>467</v>
      </c>
      <c r="C42" s="54" t="s">
        <v>58</v>
      </c>
      <c r="D42" s="55">
        <v>30.0</v>
      </c>
      <c r="E42" s="55">
        <v>5495.25</v>
      </c>
      <c r="F42" s="54" t="s">
        <v>468</v>
      </c>
      <c r="G42" s="54" t="s">
        <v>469</v>
      </c>
    </row>
    <row r="43">
      <c r="A43" s="85">
        <v>45044.0</v>
      </c>
      <c r="B43" s="54" t="s">
        <v>467</v>
      </c>
      <c r="C43" s="54" t="s">
        <v>59</v>
      </c>
      <c r="D43" s="55">
        <v>280.0</v>
      </c>
      <c r="E43" s="55">
        <v>5775.25</v>
      </c>
      <c r="F43" s="54" t="s">
        <v>468</v>
      </c>
      <c r="G43" s="54" t="s">
        <v>469</v>
      </c>
    </row>
    <row r="44">
      <c r="A44" s="85">
        <v>45044.0</v>
      </c>
      <c r="B44" s="54" t="s">
        <v>470</v>
      </c>
      <c r="C44" s="54" t="s">
        <v>60</v>
      </c>
      <c r="D44" s="55">
        <v>35.0</v>
      </c>
      <c r="E44" s="55">
        <v>5810.25</v>
      </c>
      <c r="F44" s="54" t="s">
        <v>468</v>
      </c>
      <c r="G44" s="54" t="s">
        <v>469</v>
      </c>
    </row>
    <row r="45">
      <c r="A45" s="88">
        <v>45048.0</v>
      </c>
      <c r="B45" s="54" t="s">
        <v>467</v>
      </c>
      <c r="C45" s="54" t="s">
        <v>62</v>
      </c>
      <c r="D45" s="55">
        <v>30.0</v>
      </c>
      <c r="E45" s="55">
        <v>5840.25</v>
      </c>
      <c r="F45" s="54" t="s">
        <v>468</v>
      </c>
      <c r="G45" s="54" t="s">
        <v>469</v>
      </c>
    </row>
    <row r="46">
      <c r="A46" s="88">
        <v>45048.0</v>
      </c>
      <c r="B46" s="54" t="s">
        <v>467</v>
      </c>
      <c r="C46" s="54" t="s">
        <v>64</v>
      </c>
      <c r="D46" s="55">
        <v>25.0</v>
      </c>
      <c r="E46" s="55">
        <v>5865.25</v>
      </c>
      <c r="F46" s="54" t="s">
        <v>468</v>
      </c>
      <c r="G46" s="54" t="s">
        <v>469</v>
      </c>
    </row>
    <row r="47">
      <c r="A47" s="88">
        <v>45048.0</v>
      </c>
      <c r="B47" s="54" t="s">
        <v>467</v>
      </c>
      <c r="C47" s="54" t="s">
        <v>67</v>
      </c>
      <c r="D47" s="55">
        <v>25.0</v>
      </c>
      <c r="E47" s="55">
        <v>5890.25</v>
      </c>
      <c r="F47" s="54" t="s">
        <v>468</v>
      </c>
      <c r="G47" s="54" t="s">
        <v>469</v>
      </c>
    </row>
    <row r="48">
      <c r="A48" s="88">
        <v>45048.0</v>
      </c>
      <c r="B48" s="54" t="s">
        <v>467</v>
      </c>
      <c r="C48" s="54" t="s">
        <v>69</v>
      </c>
      <c r="D48" s="55">
        <v>25.0</v>
      </c>
      <c r="E48" s="55">
        <v>5915.25</v>
      </c>
      <c r="F48" s="54" t="s">
        <v>468</v>
      </c>
      <c r="G48" s="54" t="s">
        <v>469</v>
      </c>
    </row>
    <row r="49">
      <c r="A49" s="88">
        <v>45048.0</v>
      </c>
      <c r="B49" s="54" t="s">
        <v>467</v>
      </c>
      <c r="C49" s="54" t="s">
        <v>71</v>
      </c>
      <c r="D49" s="55">
        <v>25.0</v>
      </c>
      <c r="E49" s="55">
        <v>5940.25</v>
      </c>
      <c r="F49" s="54" t="s">
        <v>468</v>
      </c>
      <c r="G49" s="54" t="s">
        <v>469</v>
      </c>
    </row>
    <row r="50">
      <c r="A50" s="88">
        <v>45048.0</v>
      </c>
      <c r="B50" s="54" t="s">
        <v>470</v>
      </c>
      <c r="C50" s="54" t="s">
        <v>73</v>
      </c>
      <c r="D50" s="55">
        <v>25.0</v>
      </c>
      <c r="E50" s="55">
        <v>5965.25</v>
      </c>
      <c r="F50" s="54" t="s">
        <v>468</v>
      </c>
      <c r="G50" s="54" t="s">
        <v>469</v>
      </c>
    </row>
    <row r="51">
      <c r="A51" s="88">
        <v>45050.0</v>
      </c>
      <c r="B51" s="54" t="s">
        <v>467</v>
      </c>
      <c r="C51" s="54" t="s">
        <v>75</v>
      </c>
      <c r="D51" s="55">
        <v>310.0</v>
      </c>
      <c r="E51" s="55">
        <v>6275.25</v>
      </c>
      <c r="F51" s="54" t="s">
        <v>468</v>
      </c>
      <c r="G51" s="54" t="s">
        <v>469</v>
      </c>
    </row>
    <row r="52">
      <c r="A52" s="88">
        <v>45050.0</v>
      </c>
      <c r="B52" s="54" t="s">
        <v>467</v>
      </c>
      <c r="C52" s="54" t="s">
        <v>76</v>
      </c>
      <c r="D52" s="55">
        <v>35.0</v>
      </c>
      <c r="E52" s="55">
        <v>6310.25</v>
      </c>
      <c r="F52" s="54" t="s">
        <v>468</v>
      </c>
      <c r="G52" s="54" t="s">
        <v>469</v>
      </c>
    </row>
    <row r="53">
      <c r="A53" s="88">
        <v>45051.0</v>
      </c>
      <c r="B53" s="54" t="s">
        <v>470</v>
      </c>
      <c r="C53" s="54" t="s">
        <v>63</v>
      </c>
      <c r="D53" s="55">
        <v>-800.0</v>
      </c>
      <c r="E53" s="55">
        <v>5510.25</v>
      </c>
      <c r="F53" s="54" t="s">
        <v>468</v>
      </c>
      <c r="G53" s="54" t="s">
        <v>469</v>
      </c>
    </row>
    <row r="54">
      <c r="A54" s="88">
        <v>45055.0</v>
      </c>
      <c r="B54" s="54" t="s">
        <v>470</v>
      </c>
      <c r="C54" s="54" t="s">
        <v>65</v>
      </c>
      <c r="D54" s="55">
        <v>-120.9</v>
      </c>
      <c r="E54" s="55">
        <v>5389.35</v>
      </c>
      <c r="F54" s="54" t="s">
        <v>468</v>
      </c>
      <c r="G54" s="54" t="s">
        <v>469</v>
      </c>
    </row>
    <row r="55">
      <c r="A55" s="89">
        <v>45056.0</v>
      </c>
      <c r="B55" s="54" t="s">
        <v>470</v>
      </c>
      <c r="C55" s="54" t="s">
        <v>68</v>
      </c>
      <c r="D55" s="55">
        <v>-768.0</v>
      </c>
      <c r="E55" s="55">
        <v>4621.35</v>
      </c>
      <c r="F55" s="54" t="s">
        <v>468</v>
      </c>
      <c r="G55" s="54" t="s">
        <v>469</v>
      </c>
    </row>
    <row r="56">
      <c r="A56" s="89">
        <v>45061.0</v>
      </c>
      <c r="B56" s="54" t="s">
        <v>467</v>
      </c>
      <c r="C56" s="54" t="s">
        <v>77</v>
      </c>
      <c r="D56" s="55">
        <v>35.0</v>
      </c>
      <c r="E56" s="55">
        <v>4656.35</v>
      </c>
      <c r="F56" s="54" t="s">
        <v>468</v>
      </c>
      <c r="G56" s="54" t="s">
        <v>469</v>
      </c>
    </row>
    <row r="57">
      <c r="A57" s="89">
        <v>45063.0</v>
      </c>
      <c r="B57" s="54" t="s">
        <v>467</v>
      </c>
      <c r="C57" s="54" t="s">
        <v>78</v>
      </c>
      <c r="D57" s="55">
        <v>30.0</v>
      </c>
      <c r="E57" s="55">
        <v>4686.35</v>
      </c>
      <c r="F57" s="54" t="s">
        <v>468</v>
      </c>
      <c r="G57" s="54" t="s">
        <v>469</v>
      </c>
    </row>
    <row r="58">
      <c r="A58" s="89">
        <v>45063.0</v>
      </c>
      <c r="B58" s="54" t="s">
        <v>467</v>
      </c>
      <c r="C58" s="54" t="s">
        <v>79</v>
      </c>
      <c r="D58" s="55">
        <v>15.0</v>
      </c>
      <c r="E58" s="55">
        <v>4701.35</v>
      </c>
      <c r="F58" s="54" t="s">
        <v>468</v>
      </c>
      <c r="G58" s="54" t="s">
        <v>469</v>
      </c>
    </row>
    <row r="59">
      <c r="A59" s="89">
        <v>45068.0</v>
      </c>
      <c r="B59" s="54" t="s">
        <v>467</v>
      </c>
      <c r="C59" s="54" t="s">
        <v>80</v>
      </c>
      <c r="D59" s="55">
        <v>15.0</v>
      </c>
      <c r="E59" s="55">
        <v>4716.35</v>
      </c>
      <c r="F59" s="54" t="s">
        <v>468</v>
      </c>
      <c r="G59" s="54" t="s">
        <v>469</v>
      </c>
    </row>
    <row r="60">
      <c r="A60" s="89">
        <v>45068.0</v>
      </c>
      <c r="B60" s="54" t="s">
        <v>467</v>
      </c>
      <c r="C60" s="54" t="s">
        <v>81</v>
      </c>
      <c r="D60" s="55">
        <v>15.0</v>
      </c>
      <c r="E60" s="55">
        <v>4731.35</v>
      </c>
      <c r="F60" s="54" t="s">
        <v>468</v>
      </c>
      <c r="G60" s="54" t="s">
        <v>469</v>
      </c>
    </row>
    <row r="61">
      <c r="A61" s="89">
        <v>45068.0</v>
      </c>
      <c r="B61" s="54" t="s">
        <v>467</v>
      </c>
      <c r="C61" s="54" t="s">
        <v>82</v>
      </c>
      <c r="D61" s="55">
        <v>15.0</v>
      </c>
      <c r="E61" s="55">
        <v>4746.35</v>
      </c>
      <c r="F61" s="54" t="s">
        <v>468</v>
      </c>
      <c r="G61" s="54" t="s">
        <v>469</v>
      </c>
    </row>
    <row r="62">
      <c r="A62" s="89">
        <v>45068.0</v>
      </c>
      <c r="B62" s="54" t="s">
        <v>467</v>
      </c>
      <c r="C62" s="54" t="s">
        <v>83</v>
      </c>
      <c r="D62" s="55">
        <v>15.0</v>
      </c>
      <c r="E62" s="55">
        <v>4761.35</v>
      </c>
      <c r="F62" s="54" t="s">
        <v>468</v>
      </c>
      <c r="G62" s="54" t="s">
        <v>469</v>
      </c>
    </row>
    <row r="63">
      <c r="A63" s="89">
        <v>45068.0</v>
      </c>
      <c r="B63" s="54" t="s">
        <v>467</v>
      </c>
      <c r="C63" s="54" t="s">
        <v>84</v>
      </c>
      <c r="D63" s="55">
        <v>15.0</v>
      </c>
      <c r="E63" s="55">
        <v>4776.35</v>
      </c>
      <c r="F63" s="54" t="s">
        <v>468</v>
      </c>
      <c r="G63" s="54" t="s">
        <v>469</v>
      </c>
    </row>
    <row r="64">
      <c r="A64" s="89">
        <v>45068.0</v>
      </c>
      <c r="B64" s="54" t="s">
        <v>470</v>
      </c>
      <c r="C64" s="54" t="s">
        <v>85</v>
      </c>
      <c r="D64" s="55">
        <v>15.0</v>
      </c>
      <c r="E64" s="55">
        <v>4791.35</v>
      </c>
      <c r="F64" s="54" t="s">
        <v>468</v>
      </c>
      <c r="G64" s="54" t="s">
        <v>469</v>
      </c>
    </row>
    <row r="65">
      <c r="A65" s="89">
        <v>45068.0</v>
      </c>
      <c r="B65" s="54" t="s">
        <v>470</v>
      </c>
      <c r="C65" s="54" t="s">
        <v>86</v>
      </c>
      <c r="D65" s="55">
        <v>15.0</v>
      </c>
      <c r="E65" s="55">
        <v>4806.35</v>
      </c>
      <c r="F65" s="54" t="s">
        <v>468</v>
      </c>
      <c r="G65" s="54" t="s">
        <v>469</v>
      </c>
    </row>
    <row r="66">
      <c r="A66" s="89">
        <v>45068.0</v>
      </c>
      <c r="B66" s="54" t="s">
        <v>470</v>
      </c>
      <c r="C66" s="54" t="s">
        <v>87</v>
      </c>
      <c r="D66" s="55">
        <v>15.0</v>
      </c>
      <c r="E66" s="55">
        <v>4821.35</v>
      </c>
      <c r="F66" s="54" t="s">
        <v>468</v>
      </c>
      <c r="G66" s="54" t="s">
        <v>469</v>
      </c>
    </row>
    <row r="67">
      <c r="A67" s="89">
        <v>45068.0</v>
      </c>
      <c r="B67" s="54" t="s">
        <v>470</v>
      </c>
      <c r="C67" s="54" t="s">
        <v>88</v>
      </c>
      <c r="D67" s="55">
        <v>15.0</v>
      </c>
      <c r="E67" s="55">
        <v>4836.35</v>
      </c>
      <c r="F67" s="54" t="s">
        <v>468</v>
      </c>
      <c r="G67" s="54" t="s">
        <v>469</v>
      </c>
    </row>
    <row r="68">
      <c r="A68" s="89">
        <v>45068.0</v>
      </c>
      <c r="B68" s="54" t="s">
        <v>470</v>
      </c>
      <c r="C68" s="54" t="s">
        <v>89</v>
      </c>
      <c r="D68" s="55">
        <v>15.0</v>
      </c>
      <c r="E68" s="55">
        <v>4851.35</v>
      </c>
      <c r="F68" s="54" t="s">
        <v>468</v>
      </c>
      <c r="G68" s="54" t="s">
        <v>469</v>
      </c>
    </row>
    <row r="69">
      <c r="A69" s="89">
        <v>45069.0</v>
      </c>
      <c r="B69" s="54" t="s">
        <v>470</v>
      </c>
      <c r="C69" s="54" t="s">
        <v>475</v>
      </c>
      <c r="D69" s="55">
        <v>-205.98</v>
      </c>
      <c r="E69" s="55">
        <v>4645.37</v>
      </c>
      <c r="F69" s="54" t="s">
        <v>468</v>
      </c>
      <c r="G69" s="54" t="s">
        <v>469</v>
      </c>
    </row>
    <row r="70">
      <c r="A70" s="89">
        <v>45069.0</v>
      </c>
      <c r="B70" s="54" t="s">
        <v>470</v>
      </c>
      <c r="C70" s="54" t="s">
        <v>476</v>
      </c>
      <c r="D70" s="55">
        <v>-405.0</v>
      </c>
      <c r="E70" s="55">
        <v>4240.37</v>
      </c>
      <c r="F70" s="54" t="s">
        <v>468</v>
      </c>
      <c r="G70" s="54" t="s">
        <v>469</v>
      </c>
    </row>
    <row r="71">
      <c r="A71" s="89">
        <v>45072.0</v>
      </c>
      <c r="B71" s="54" t="s">
        <v>470</v>
      </c>
      <c r="C71" s="54" t="s">
        <v>477</v>
      </c>
      <c r="D71" s="55">
        <v>-200.0</v>
      </c>
      <c r="E71" s="55">
        <v>4040.37</v>
      </c>
      <c r="F71" s="54" t="s">
        <v>468</v>
      </c>
      <c r="G71" s="54" t="s">
        <v>469</v>
      </c>
    </row>
    <row r="72">
      <c r="A72" s="89">
        <v>45076.0</v>
      </c>
      <c r="B72" s="54" t="s">
        <v>467</v>
      </c>
      <c r="C72" s="54" t="s">
        <v>90</v>
      </c>
      <c r="D72" s="55">
        <v>50.0</v>
      </c>
      <c r="E72" s="55">
        <v>4090.37</v>
      </c>
      <c r="F72" s="54" t="s">
        <v>468</v>
      </c>
      <c r="G72" s="54" t="s">
        <v>469</v>
      </c>
    </row>
    <row r="73">
      <c r="A73" s="53">
        <v>45078.0</v>
      </c>
      <c r="B73" s="54" t="s">
        <v>470</v>
      </c>
      <c r="C73" s="54" t="s">
        <v>93</v>
      </c>
      <c r="D73" s="55">
        <v>-518.0</v>
      </c>
      <c r="E73" s="55">
        <v>3572.37</v>
      </c>
      <c r="F73" s="54" t="s">
        <v>468</v>
      </c>
      <c r="G73" s="54" t="s">
        <v>469</v>
      </c>
    </row>
    <row r="74">
      <c r="A74" s="53">
        <v>45079.0</v>
      </c>
      <c r="B74" s="54" t="s">
        <v>467</v>
      </c>
      <c r="C74" s="54" t="s">
        <v>92</v>
      </c>
      <c r="D74" s="55">
        <v>100.0</v>
      </c>
      <c r="E74" s="55">
        <v>3672.37</v>
      </c>
      <c r="F74" s="54" t="s">
        <v>468</v>
      </c>
      <c r="G74" s="54" t="s">
        <v>469</v>
      </c>
    </row>
    <row r="75">
      <c r="A75" s="53">
        <v>45079.0</v>
      </c>
      <c r="B75" s="54" t="s">
        <v>467</v>
      </c>
      <c r="C75" s="54" t="s">
        <v>95</v>
      </c>
      <c r="D75" s="55">
        <v>50.0</v>
      </c>
      <c r="E75" s="55">
        <v>3722.37</v>
      </c>
      <c r="F75" s="54" t="s">
        <v>468</v>
      </c>
      <c r="G75" s="54" t="s">
        <v>469</v>
      </c>
    </row>
    <row r="76">
      <c r="A76" s="53">
        <v>45082.0</v>
      </c>
      <c r="B76" s="54" t="s">
        <v>467</v>
      </c>
      <c r="C76" s="54" t="s">
        <v>97</v>
      </c>
      <c r="D76" s="55">
        <v>50.0</v>
      </c>
      <c r="E76" s="55">
        <v>3772.37</v>
      </c>
      <c r="F76" s="54" t="s">
        <v>468</v>
      </c>
      <c r="G76" s="54" t="s">
        <v>469</v>
      </c>
    </row>
    <row r="77">
      <c r="A77" s="53">
        <v>45082.0</v>
      </c>
      <c r="B77" s="54" t="s">
        <v>467</v>
      </c>
      <c r="C77" s="54" t="s">
        <v>99</v>
      </c>
      <c r="D77" s="55">
        <v>50.0</v>
      </c>
      <c r="E77" s="55">
        <v>3822.37</v>
      </c>
      <c r="F77" s="54" t="s">
        <v>468</v>
      </c>
      <c r="G77" s="54" t="s">
        <v>469</v>
      </c>
    </row>
    <row r="78">
      <c r="A78" s="53">
        <v>45082.0</v>
      </c>
      <c r="B78" s="54" t="s">
        <v>467</v>
      </c>
      <c r="C78" s="54" t="s">
        <v>102</v>
      </c>
      <c r="D78" s="55">
        <v>50.0</v>
      </c>
      <c r="E78" s="55">
        <v>3872.37</v>
      </c>
      <c r="F78" s="54" t="s">
        <v>468</v>
      </c>
      <c r="G78" s="54" t="s">
        <v>469</v>
      </c>
    </row>
    <row r="79">
      <c r="A79" s="53">
        <v>45082.0</v>
      </c>
      <c r="B79" s="54" t="s">
        <v>467</v>
      </c>
      <c r="C79" s="54" t="s">
        <v>103</v>
      </c>
      <c r="D79" s="55">
        <v>100.0</v>
      </c>
      <c r="E79" s="55">
        <v>3972.37</v>
      </c>
      <c r="F79" s="54" t="s">
        <v>468</v>
      </c>
      <c r="G79" s="54" t="s">
        <v>469</v>
      </c>
    </row>
    <row r="80">
      <c r="A80" s="53">
        <v>45082.0</v>
      </c>
      <c r="B80" s="54" t="s">
        <v>467</v>
      </c>
      <c r="C80" s="54" t="s">
        <v>104</v>
      </c>
      <c r="D80" s="55">
        <v>10.0</v>
      </c>
      <c r="E80" s="55">
        <v>3982.37</v>
      </c>
      <c r="F80" s="54" t="s">
        <v>468</v>
      </c>
      <c r="G80" s="54" t="s">
        <v>469</v>
      </c>
    </row>
    <row r="81">
      <c r="A81" s="53">
        <v>45082.0</v>
      </c>
      <c r="B81" s="54" t="s">
        <v>467</v>
      </c>
      <c r="C81" s="54" t="s">
        <v>106</v>
      </c>
      <c r="D81" s="55">
        <v>375.0</v>
      </c>
      <c r="E81" s="55">
        <v>4357.37</v>
      </c>
      <c r="F81" s="54" t="s">
        <v>468</v>
      </c>
      <c r="G81" s="54" t="s">
        <v>469</v>
      </c>
    </row>
    <row r="82">
      <c r="A82" s="53">
        <v>45082.0</v>
      </c>
      <c r="B82" s="54" t="s">
        <v>467</v>
      </c>
      <c r="C82" s="54" t="s">
        <v>107</v>
      </c>
      <c r="D82" s="55">
        <v>50.0</v>
      </c>
      <c r="E82" s="55">
        <v>4407.37</v>
      </c>
      <c r="F82" s="54" t="s">
        <v>468</v>
      </c>
      <c r="G82" s="54" t="s">
        <v>469</v>
      </c>
    </row>
    <row r="83">
      <c r="A83" s="53">
        <v>45082.0</v>
      </c>
      <c r="B83" s="54" t="s">
        <v>470</v>
      </c>
      <c r="C83" s="54" t="s">
        <v>108</v>
      </c>
      <c r="D83" s="55">
        <v>50.0</v>
      </c>
      <c r="E83" s="55">
        <v>4457.37</v>
      </c>
      <c r="F83" s="54" t="s">
        <v>468</v>
      </c>
      <c r="G83" s="54" t="s">
        <v>469</v>
      </c>
    </row>
    <row r="84">
      <c r="A84" s="53">
        <v>45082.0</v>
      </c>
      <c r="B84" s="54" t="s">
        <v>470</v>
      </c>
      <c r="C84" s="54" t="s">
        <v>109</v>
      </c>
      <c r="D84" s="55">
        <v>100.0</v>
      </c>
      <c r="E84" s="55">
        <v>4557.37</v>
      </c>
      <c r="F84" s="54" t="s">
        <v>468</v>
      </c>
      <c r="G84" s="54" t="s">
        <v>469</v>
      </c>
    </row>
    <row r="85">
      <c r="A85" s="53">
        <v>45083.0</v>
      </c>
      <c r="B85" s="54" t="s">
        <v>470</v>
      </c>
      <c r="C85" s="54" t="s">
        <v>105</v>
      </c>
      <c r="D85" s="55">
        <v>-800.0</v>
      </c>
      <c r="E85" s="55">
        <v>3757.37</v>
      </c>
      <c r="F85" s="54" t="s">
        <v>468</v>
      </c>
      <c r="G85" s="54" t="s">
        <v>469</v>
      </c>
    </row>
    <row r="86">
      <c r="A86" s="53">
        <v>45085.0</v>
      </c>
      <c r="B86" s="54" t="s">
        <v>467</v>
      </c>
      <c r="C86" s="54" t="s">
        <v>110</v>
      </c>
      <c r="D86" s="55">
        <v>50.0</v>
      </c>
      <c r="E86" s="55">
        <v>3807.37</v>
      </c>
      <c r="F86" s="54" t="s">
        <v>468</v>
      </c>
      <c r="G86" s="54" t="s">
        <v>469</v>
      </c>
    </row>
    <row r="87">
      <c r="A87" s="53">
        <v>45086.0</v>
      </c>
      <c r="B87" s="54" t="s">
        <v>467</v>
      </c>
      <c r="C87" s="54" t="s">
        <v>111</v>
      </c>
      <c r="D87" s="55">
        <v>50.0</v>
      </c>
      <c r="E87" s="55">
        <v>3857.37</v>
      </c>
      <c r="F87" s="54" t="s">
        <v>468</v>
      </c>
      <c r="G87" s="54" t="s">
        <v>469</v>
      </c>
    </row>
    <row r="88">
      <c r="A88" s="85">
        <v>45089.0</v>
      </c>
      <c r="B88" s="54" t="s">
        <v>470</v>
      </c>
      <c r="C88" s="54" t="s">
        <v>478</v>
      </c>
      <c r="D88" s="55">
        <v>-30.0</v>
      </c>
      <c r="E88" s="55">
        <v>3827.37</v>
      </c>
      <c r="F88" s="54" t="s">
        <v>468</v>
      </c>
      <c r="G88" s="54" t="s">
        <v>469</v>
      </c>
    </row>
    <row r="89">
      <c r="A89" s="85">
        <v>45091.0</v>
      </c>
      <c r="B89" s="54" t="s">
        <v>470</v>
      </c>
      <c r="C89" s="54" t="s">
        <v>479</v>
      </c>
      <c r="D89" s="55">
        <v>-80.0</v>
      </c>
      <c r="E89" s="55">
        <v>3747.37</v>
      </c>
      <c r="F89" s="54" t="s">
        <v>468</v>
      </c>
      <c r="G89" s="54" t="s">
        <v>469</v>
      </c>
    </row>
    <row r="90">
      <c r="A90" s="85">
        <v>45092.0</v>
      </c>
      <c r="B90" s="54" t="s">
        <v>470</v>
      </c>
      <c r="C90" s="54" t="s">
        <v>112</v>
      </c>
      <c r="D90" s="55">
        <v>5.0</v>
      </c>
      <c r="E90" s="55">
        <v>3752.37</v>
      </c>
      <c r="F90" s="54" t="s">
        <v>468</v>
      </c>
      <c r="G90" s="54" t="s">
        <v>469</v>
      </c>
    </row>
    <row r="91">
      <c r="A91" s="85">
        <v>45096.0</v>
      </c>
      <c r="B91" s="54" t="s">
        <v>467</v>
      </c>
      <c r="C91" s="54" t="s">
        <v>113</v>
      </c>
      <c r="D91" s="55">
        <v>35.0</v>
      </c>
      <c r="E91" s="55">
        <v>3787.37</v>
      </c>
      <c r="F91" s="54" t="s">
        <v>468</v>
      </c>
      <c r="G91" s="54" t="s">
        <v>469</v>
      </c>
    </row>
    <row r="92">
      <c r="A92" s="85">
        <v>45096.0</v>
      </c>
      <c r="B92" s="54" t="s">
        <v>467</v>
      </c>
      <c r="C92" s="54" t="s">
        <v>114</v>
      </c>
      <c r="D92" s="55">
        <v>30.0</v>
      </c>
      <c r="E92" s="55">
        <v>3817.37</v>
      </c>
      <c r="F92" s="54" t="s">
        <v>468</v>
      </c>
      <c r="G92" s="54" t="s">
        <v>469</v>
      </c>
    </row>
    <row r="93">
      <c r="A93" s="85">
        <v>45096.0</v>
      </c>
      <c r="B93" s="54" t="s">
        <v>467</v>
      </c>
      <c r="C93" s="54" t="s">
        <v>115</v>
      </c>
      <c r="D93" s="55">
        <v>15.0</v>
      </c>
      <c r="E93" s="55">
        <v>3832.37</v>
      </c>
      <c r="F93" s="54" t="s">
        <v>468</v>
      </c>
      <c r="G93" s="54" t="s">
        <v>469</v>
      </c>
    </row>
    <row r="94">
      <c r="A94" s="85">
        <v>45096.0</v>
      </c>
      <c r="B94" s="54" t="s">
        <v>467</v>
      </c>
      <c r="C94" s="54" t="s">
        <v>116</v>
      </c>
      <c r="D94" s="55">
        <v>60.0</v>
      </c>
      <c r="E94" s="55">
        <v>3892.37</v>
      </c>
      <c r="F94" s="54" t="s">
        <v>468</v>
      </c>
      <c r="G94" s="54" t="s">
        <v>469</v>
      </c>
    </row>
    <row r="95">
      <c r="A95" s="85">
        <v>45096.0</v>
      </c>
      <c r="B95" s="54" t="s">
        <v>467</v>
      </c>
      <c r="C95" s="54" t="s">
        <v>117</v>
      </c>
      <c r="D95" s="55">
        <v>15.0</v>
      </c>
      <c r="E95" s="55">
        <v>3907.37</v>
      </c>
      <c r="F95" s="54" t="s">
        <v>468</v>
      </c>
      <c r="G95" s="54" t="s">
        <v>469</v>
      </c>
    </row>
    <row r="96">
      <c r="A96" s="85">
        <v>45096.0</v>
      </c>
      <c r="B96" s="54" t="s">
        <v>467</v>
      </c>
      <c r="C96" s="54" t="s">
        <v>118</v>
      </c>
      <c r="D96" s="55">
        <v>15.0</v>
      </c>
      <c r="E96" s="55">
        <v>3922.37</v>
      </c>
      <c r="F96" s="54" t="s">
        <v>468</v>
      </c>
      <c r="G96" s="54" t="s">
        <v>469</v>
      </c>
    </row>
    <row r="97">
      <c r="A97" s="85">
        <v>45100.0</v>
      </c>
      <c r="B97" s="54" t="s">
        <v>467</v>
      </c>
      <c r="C97" s="54" t="s">
        <v>119</v>
      </c>
      <c r="D97" s="55">
        <v>20.15</v>
      </c>
      <c r="E97" s="55">
        <v>3942.52</v>
      </c>
      <c r="F97" s="54" t="s">
        <v>468</v>
      </c>
      <c r="G97" s="54" t="s">
        <v>469</v>
      </c>
    </row>
    <row r="98">
      <c r="A98" s="85">
        <v>45103.0</v>
      </c>
      <c r="B98" s="54" t="s">
        <v>470</v>
      </c>
      <c r="C98" s="54" t="s">
        <v>100</v>
      </c>
      <c r="D98" s="55">
        <v>-518.0</v>
      </c>
      <c r="E98" s="55">
        <v>3424.52</v>
      </c>
      <c r="F98" s="54" t="s">
        <v>468</v>
      </c>
      <c r="G98" s="54" t="s">
        <v>469</v>
      </c>
    </row>
    <row r="99">
      <c r="A99" s="85">
        <v>45107.0</v>
      </c>
      <c r="B99" s="54" t="s">
        <v>470</v>
      </c>
      <c r="C99" s="54" t="s">
        <v>120</v>
      </c>
      <c r="D99" s="55">
        <v>165.0</v>
      </c>
      <c r="E99" s="55">
        <v>3589.52</v>
      </c>
      <c r="F99" s="54" t="s">
        <v>468</v>
      </c>
      <c r="G99" s="54" t="s">
        <v>469</v>
      </c>
    </row>
    <row r="100">
      <c r="A100" s="53">
        <v>45114.0</v>
      </c>
      <c r="B100" s="54" t="s">
        <v>467</v>
      </c>
      <c r="C100" s="54" t="s">
        <v>122</v>
      </c>
      <c r="D100" s="55">
        <v>96.0</v>
      </c>
      <c r="E100" s="55">
        <v>3685.52</v>
      </c>
      <c r="F100" s="54" t="s">
        <v>468</v>
      </c>
      <c r="G100" s="54" t="s">
        <v>469</v>
      </c>
    </row>
    <row r="101">
      <c r="A101" s="85">
        <v>45117.0</v>
      </c>
      <c r="B101" s="54" t="s">
        <v>467</v>
      </c>
      <c r="C101" s="54" t="s">
        <v>125</v>
      </c>
      <c r="D101" s="55">
        <v>48.0</v>
      </c>
      <c r="E101" s="55">
        <v>3733.52</v>
      </c>
      <c r="F101" s="54" t="s">
        <v>468</v>
      </c>
      <c r="G101" s="54" t="s">
        <v>469</v>
      </c>
    </row>
    <row r="102">
      <c r="A102" s="85">
        <v>45117.0</v>
      </c>
      <c r="B102" s="54" t="s">
        <v>467</v>
      </c>
      <c r="C102" s="54" t="s">
        <v>128</v>
      </c>
      <c r="D102" s="55">
        <v>48.0</v>
      </c>
      <c r="E102" s="55">
        <v>3781.52</v>
      </c>
      <c r="F102" s="54" t="s">
        <v>468</v>
      </c>
      <c r="G102" s="54" t="s">
        <v>469</v>
      </c>
    </row>
    <row r="103">
      <c r="A103" s="85">
        <v>45117.0</v>
      </c>
      <c r="B103" s="54" t="s">
        <v>467</v>
      </c>
      <c r="C103" s="54" t="s">
        <v>129</v>
      </c>
      <c r="D103" s="55">
        <v>96.0</v>
      </c>
      <c r="E103" s="55">
        <v>3877.52</v>
      </c>
      <c r="F103" s="54" t="s">
        <v>468</v>
      </c>
      <c r="G103" s="54" t="s">
        <v>469</v>
      </c>
    </row>
    <row r="104">
      <c r="A104" s="85">
        <v>45117.0</v>
      </c>
      <c r="B104" s="54" t="s">
        <v>467</v>
      </c>
      <c r="C104" s="54" t="s">
        <v>130</v>
      </c>
      <c r="D104" s="55">
        <v>48.0</v>
      </c>
      <c r="E104" s="55">
        <v>3925.52</v>
      </c>
      <c r="F104" s="54" t="s">
        <v>468</v>
      </c>
      <c r="G104" s="54" t="s">
        <v>469</v>
      </c>
    </row>
    <row r="105">
      <c r="A105" s="85">
        <v>45117.0</v>
      </c>
      <c r="B105" s="54" t="s">
        <v>467</v>
      </c>
      <c r="C105" s="54" t="s">
        <v>131</v>
      </c>
      <c r="D105" s="55">
        <v>48.0</v>
      </c>
      <c r="E105" s="55">
        <v>3973.52</v>
      </c>
      <c r="F105" s="54" t="s">
        <v>468</v>
      </c>
      <c r="G105" s="54" t="s">
        <v>469</v>
      </c>
    </row>
    <row r="106">
      <c r="A106" s="85">
        <v>45119.0</v>
      </c>
      <c r="B106" s="54" t="s">
        <v>467</v>
      </c>
      <c r="C106" s="54" t="s">
        <v>132</v>
      </c>
      <c r="D106" s="55">
        <v>48.0</v>
      </c>
      <c r="E106" s="55">
        <v>4021.52</v>
      </c>
      <c r="F106" s="54" t="s">
        <v>468</v>
      </c>
      <c r="G106" s="54" t="s">
        <v>469</v>
      </c>
    </row>
    <row r="107">
      <c r="A107" s="85">
        <v>45121.0</v>
      </c>
      <c r="B107" s="54" t="s">
        <v>467</v>
      </c>
      <c r="C107" s="54" t="s">
        <v>133</v>
      </c>
      <c r="D107" s="55">
        <v>80.0</v>
      </c>
      <c r="E107" s="55">
        <v>4101.52</v>
      </c>
      <c r="F107" s="54" t="s">
        <v>468</v>
      </c>
      <c r="G107" s="54" t="s">
        <v>469</v>
      </c>
    </row>
    <row r="108">
      <c r="A108" s="85">
        <v>45124.0</v>
      </c>
      <c r="B108" s="54" t="s">
        <v>467</v>
      </c>
      <c r="C108" s="54" t="s">
        <v>134</v>
      </c>
      <c r="D108" s="55">
        <v>15.0</v>
      </c>
      <c r="E108" s="55">
        <v>4116.52</v>
      </c>
      <c r="F108" s="54" t="s">
        <v>468</v>
      </c>
      <c r="G108" s="54" t="s">
        <v>469</v>
      </c>
    </row>
    <row r="109">
      <c r="A109" s="85">
        <v>45124.0</v>
      </c>
      <c r="B109" s="54" t="s">
        <v>467</v>
      </c>
      <c r="C109" s="54" t="s">
        <v>135</v>
      </c>
      <c r="D109" s="55">
        <v>15.0</v>
      </c>
      <c r="E109" s="55">
        <v>4131.52</v>
      </c>
      <c r="F109" s="54" t="s">
        <v>468</v>
      </c>
      <c r="G109" s="54" t="s">
        <v>469</v>
      </c>
    </row>
    <row r="110">
      <c r="A110" s="85">
        <v>45124.0</v>
      </c>
      <c r="B110" s="54" t="s">
        <v>467</v>
      </c>
      <c r="C110" s="54" t="s">
        <v>136</v>
      </c>
      <c r="D110" s="55">
        <v>15.0</v>
      </c>
      <c r="E110" s="55">
        <v>4146.52</v>
      </c>
      <c r="F110" s="54" t="s">
        <v>468</v>
      </c>
      <c r="G110" s="54" t="s">
        <v>469</v>
      </c>
    </row>
    <row r="111">
      <c r="A111" s="85">
        <v>45124.0</v>
      </c>
      <c r="B111" s="54" t="s">
        <v>467</v>
      </c>
      <c r="C111" s="54" t="s">
        <v>137</v>
      </c>
      <c r="D111" s="55">
        <v>15.0</v>
      </c>
      <c r="E111" s="55">
        <v>4161.52</v>
      </c>
      <c r="F111" s="54" t="s">
        <v>468</v>
      </c>
      <c r="G111" s="54" t="s">
        <v>469</v>
      </c>
    </row>
    <row r="112">
      <c r="A112" s="85">
        <v>45127.0</v>
      </c>
      <c r="B112" s="54" t="s">
        <v>470</v>
      </c>
      <c r="C112" s="54" t="s">
        <v>138</v>
      </c>
      <c r="D112" s="55">
        <v>29.0</v>
      </c>
      <c r="E112" s="55">
        <v>4190.52</v>
      </c>
      <c r="F112" s="54" t="s">
        <v>468</v>
      </c>
      <c r="G112" s="54" t="s">
        <v>469</v>
      </c>
    </row>
    <row r="113">
      <c r="A113" s="85">
        <v>45132.0</v>
      </c>
      <c r="B113" s="54" t="s">
        <v>470</v>
      </c>
      <c r="C113" s="54" t="s">
        <v>139</v>
      </c>
      <c r="D113" s="55">
        <v>48.0</v>
      </c>
      <c r="E113" s="55">
        <v>4238.52</v>
      </c>
      <c r="F113" s="54" t="s">
        <v>468</v>
      </c>
      <c r="G113" s="54" t="s">
        <v>469</v>
      </c>
    </row>
    <row r="114">
      <c r="A114" s="85">
        <v>45132.0</v>
      </c>
      <c r="B114" s="54" t="s">
        <v>470</v>
      </c>
      <c r="C114" s="54" t="s">
        <v>480</v>
      </c>
      <c r="D114" s="55">
        <v>-518.0</v>
      </c>
      <c r="E114" s="55">
        <v>3720.52</v>
      </c>
      <c r="F114" s="54" t="s">
        <v>468</v>
      </c>
      <c r="G114" s="54" t="s">
        <v>469</v>
      </c>
    </row>
    <row r="115">
      <c r="A115" s="85">
        <v>45132.0</v>
      </c>
      <c r="B115" s="54" t="s">
        <v>470</v>
      </c>
      <c r="C115" s="54" t="s">
        <v>481</v>
      </c>
      <c r="D115" s="55">
        <v>-34.3</v>
      </c>
      <c r="E115" s="55">
        <v>3686.22</v>
      </c>
      <c r="F115" s="54" t="s">
        <v>468</v>
      </c>
      <c r="G115" s="54" t="s">
        <v>469</v>
      </c>
    </row>
    <row r="116">
      <c r="A116" s="53">
        <v>45142.0</v>
      </c>
      <c r="B116" s="54" t="s">
        <v>467</v>
      </c>
      <c r="C116" s="54" t="s">
        <v>141</v>
      </c>
      <c r="D116" s="55">
        <v>32.0</v>
      </c>
      <c r="E116" s="55">
        <v>3718.22</v>
      </c>
      <c r="F116" s="54" t="s">
        <v>468</v>
      </c>
      <c r="G116" s="54" t="s">
        <v>469</v>
      </c>
    </row>
    <row r="117">
      <c r="A117" s="53">
        <v>45145.0</v>
      </c>
      <c r="B117" s="54" t="s">
        <v>467</v>
      </c>
      <c r="C117" s="54" t="s">
        <v>142</v>
      </c>
      <c r="D117" s="55">
        <v>32.0</v>
      </c>
      <c r="E117" s="55">
        <v>3750.22</v>
      </c>
      <c r="F117" s="54" t="s">
        <v>468</v>
      </c>
      <c r="G117" s="54" t="s">
        <v>469</v>
      </c>
    </row>
    <row r="118">
      <c r="A118" s="53">
        <v>45145.0</v>
      </c>
      <c r="B118" s="54" t="s">
        <v>467</v>
      </c>
      <c r="C118" s="54" t="s">
        <v>144</v>
      </c>
      <c r="D118" s="55">
        <v>32.0</v>
      </c>
      <c r="E118" s="55">
        <v>3782.22</v>
      </c>
      <c r="F118" s="54" t="s">
        <v>468</v>
      </c>
      <c r="G118" s="54" t="s">
        <v>469</v>
      </c>
    </row>
    <row r="119">
      <c r="A119" s="53">
        <v>45145.0</v>
      </c>
      <c r="B119" s="54" t="s">
        <v>467</v>
      </c>
      <c r="C119" s="54" t="s">
        <v>146</v>
      </c>
      <c r="D119" s="55">
        <v>64.0</v>
      </c>
      <c r="E119" s="55">
        <v>3846.22</v>
      </c>
      <c r="F119" s="54" t="s">
        <v>468</v>
      </c>
      <c r="G119" s="54" t="s">
        <v>469</v>
      </c>
    </row>
    <row r="120">
      <c r="A120" s="53">
        <v>45145.0</v>
      </c>
      <c r="B120" s="54" t="s">
        <v>467</v>
      </c>
      <c r="C120" s="54" t="s">
        <v>149</v>
      </c>
      <c r="D120" s="55">
        <v>64.0</v>
      </c>
      <c r="E120" s="55">
        <v>3910.22</v>
      </c>
      <c r="F120" s="54" t="s">
        <v>468</v>
      </c>
      <c r="G120" s="54" t="s">
        <v>469</v>
      </c>
    </row>
    <row r="121">
      <c r="A121" s="53">
        <v>45145.0</v>
      </c>
      <c r="B121" s="54" t="s">
        <v>470</v>
      </c>
      <c r="C121" s="54" t="s">
        <v>150</v>
      </c>
      <c r="D121" s="55">
        <v>36.0</v>
      </c>
      <c r="E121" s="55">
        <v>3946.22</v>
      </c>
      <c r="F121" s="54" t="s">
        <v>468</v>
      </c>
      <c r="G121" s="54" t="s">
        <v>469</v>
      </c>
    </row>
    <row r="122">
      <c r="A122" s="53">
        <v>45146.0</v>
      </c>
      <c r="B122" s="54" t="s">
        <v>467</v>
      </c>
      <c r="C122" s="54" t="s">
        <v>151</v>
      </c>
      <c r="D122" s="55">
        <v>162.0</v>
      </c>
      <c r="E122" s="55">
        <v>4108.22</v>
      </c>
      <c r="F122" s="54" t="s">
        <v>468</v>
      </c>
      <c r="G122" s="54" t="s">
        <v>469</v>
      </c>
    </row>
    <row r="123">
      <c r="A123" s="85">
        <v>45152.0</v>
      </c>
      <c r="B123" s="54" t="s">
        <v>467</v>
      </c>
      <c r="C123" s="54" t="s">
        <v>152</v>
      </c>
      <c r="D123" s="55">
        <v>32.0</v>
      </c>
      <c r="E123" s="55">
        <v>4140.22</v>
      </c>
      <c r="F123" s="54" t="s">
        <v>468</v>
      </c>
      <c r="G123" s="54" t="s">
        <v>469</v>
      </c>
    </row>
    <row r="124">
      <c r="A124" s="85">
        <v>45152.0</v>
      </c>
      <c r="B124" s="54" t="s">
        <v>467</v>
      </c>
      <c r="C124" s="54" t="s">
        <v>153</v>
      </c>
      <c r="D124" s="55">
        <v>32.0</v>
      </c>
      <c r="E124" s="55">
        <v>4172.22</v>
      </c>
      <c r="F124" s="54" t="s">
        <v>468</v>
      </c>
      <c r="G124" s="54" t="s">
        <v>469</v>
      </c>
    </row>
    <row r="125">
      <c r="A125" s="85">
        <v>45153.0</v>
      </c>
      <c r="B125" s="54" t="s">
        <v>467</v>
      </c>
      <c r="C125" s="54" t="s">
        <v>154</v>
      </c>
      <c r="D125" s="55">
        <v>100.0</v>
      </c>
      <c r="E125" s="55">
        <v>4272.22</v>
      </c>
      <c r="F125" s="54" t="s">
        <v>468</v>
      </c>
      <c r="G125" s="54" t="s">
        <v>469</v>
      </c>
    </row>
    <row r="126">
      <c r="A126" s="85">
        <v>45159.0</v>
      </c>
      <c r="B126" s="54" t="s">
        <v>467</v>
      </c>
      <c r="C126" s="54" t="s">
        <v>155</v>
      </c>
      <c r="D126" s="55">
        <v>15.0</v>
      </c>
      <c r="E126" s="55">
        <v>4287.22</v>
      </c>
      <c r="F126" s="54" t="s">
        <v>468</v>
      </c>
      <c r="G126" s="54" t="s">
        <v>469</v>
      </c>
    </row>
    <row r="127">
      <c r="A127" s="85">
        <v>45159.0</v>
      </c>
      <c r="B127" s="54" t="s">
        <v>467</v>
      </c>
      <c r="C127" s="54" t="s">
        <v>156</v>
      </c>
      <c r="D127" s="55">
        <v>30.0</v>
      </c>
      <c r="E127" s="55">
        <v>4317.22</v>
      </c>
      <c r="F127" s="54" t="s">
        <v>468</v>
      </c>
      <c r="G127" s="54" t="s">
        <v>469</v>
      </c>
    </row>
    <row r="128">
      <c r="A128" s="85">
        <v>45159.0</v>
      </c>
      <c r="B128" s="54" t="s">
        <v>467</v>
      </c>
      <c r="C128" s="54" t="s">
        <v>157</v>
      </c>
      <c r="D128" s="55">
        <v>30.0</v>
      </c>
      <c r="E128" s="55">
        <v>4347.22</v>
      </c>
      <c r="F128" s="54" t="s">
        <v>468</v>
      </c>
      <c r="G128" s="54" t="s">
        <v>469</v>
      </c>
    </row>
    <row r="129">
      <c r="A129" s="85">
        <v>45159.0</v>
      </c>
      <c r="B129" s="54" t="s">
        <v>470</v>
      </c>
      <c r="C129" s="54" t="s">
        <v>482</v>
      </c>
      <c r="D129" s="55">
        <v>-480.0</v>
      </c>
      <c r="E129" s="55">
        <v>3867.22</v>
      </c>
      <c r="F129" s="54" t="s">
        <v>468</v>
      </c>
      <c r="G129" s="54" t="s">
        <v>469</v>
      </c>
    </row>
    <row r="130">
      <c r="A130" s="85">
        <v>45160.0</v>
      </c>
      <c r="B130" s="90"/>
      <c r="C130" s="54" t="s">
        <v>158</v>
      </c>
      <c r="D130" s="55">
        <v>210.0</v>
      </c>
      <c r="E130" s="55">
        <v>4077.22</v>
      </c>
      <c r="F130" s="54" t="s">
        <v>468</v>
      </c>
      <c r="G130" s="54" t="s">
        <v>469</v>
      </c>
    </row>
    <row r="131">
      <c r="A131" s="85">
        <v>45160.0</v>
      </c>
      <c r="B131" s="90"/>
      <c r="C131" s="54" t="s">
        <v>159</v>
      </c>
      <c r="D131" s="55">
        <v>210.0</v>
      </c>
      <c r="E131" s="55">
        <v>4287.22</v>
      </c>
      <c r="F131" s="54" t="s">
        <v>468</v>
      </c>
      <c r="G131" s="54" t="s">
        <v>469</v>
      </c>
    </row>
    <row r="132">
      <c r="A132" s="85">
        <v>45160.0</v>
      </c>
      <c r="B132" s="54" t="s">
        <v>467</v>
      </c>
      <c r="C132" s="54" t="s">
        <v>160</v>
      </c>
      <c r="D132" s="55">
        <v>20.0</v>
      </c>
      <c r="E132" s="55">
        <v>4307.22</v>
      </c>
      <c r="F132" s="54" t="s">
        <v>468</v>
      </c>
      <c r="G132" s="54" t="s">
        <v>469</v>
      </c>
    </row>
    <row r="133">
      <c r="A133" s="85">
        <v>45160.0</v>
      </c>
      <c r="B133" s="54" t="s">
        <v>467</v>
      </c>
      <c r="C133" s="54" t="s">
        <v>161</v>
      </c>
      <c r="D133" s="55">
        <v>5.0</v>
      </c>
      <c r="E133" s="55">
        <v>4312.22</v>
      </c>
      <c r="F133" s="54" t="s">
        <v>468</v>
      </c>
      <c r="G133" s="54" t="s">
        <v>469</v>
      </c>
    </row>
    <row r="134">
      <c r="A134" s="85">
        <v>45160.0</v>
      </c>
      <c r="B134" s="90"/>
      <c r="C134" s="54" t="s">
        <v>145</v>
      </c>
      <c r="D134" s="55">
        <v>-210.0</v>
      </c>
      <c r="E134" s="55">
        <v>4102.22</v>
      </c>
      <c r="F134" s="54" t="s">
        <v>468</v>
      </c>
      <c r="G134" s="54" t="s">
        <v>469</v>
      </c>
    </row>
    <row r="135">
      <c r="A135" s="85">
        <v>45167.0</v>
      </c>
      <c r="B135" s="54" t="s">
        <v>470</v>
      </c>
      <c r="C135" s="54" t="s">
        <v>147</v>
      </c>
      <c r="D135" s="55">
        <v>-518.0</v>
      </c>
      <c r="E135" s="55">
        <v>3584.22</v>
      </c>
      <c r="F135" s="54" t="s">
        <v>468</v>
      </c>
      <c r="G135" s="54" t="s">
        <v>469</v>
      </c>
    </row>
    <row r="136">
      <c r="A136" s="85">
        <v>45168.0</v>
      </c>
      <c r="B136" s="54" t="s">
        <v>467</v>
      </c>
      <c r="C136" s="54" t="s">
        <v>162</v>
      </c>
      <c r="D136" s="55">
        <v>15.0</v>
      </c>
      <c r="E136" s="55">
        <v>3599.22</v>
      </c>
      <c r="F136" s="54" t="s">
        <v>468</v>
      </c>
      <c r="G136" s="54" t="s">
        <v>469</v>
      </c>
    </row>
    <row r="137">
      <c r="A137" s="53">
        <v>45173.0</v>
      </c>
      <c r="B137" s="54" t="s">
        <v>467</v>
      </c>
      <c r="C137" s="54" t="s">
        <v>164</v>
      </c>
      <c r="D137" s="55">
        <v>25.0</v>
      </c>
      <c r="E137" s="55">
        <v>3624.22</v>
      </c>
      <c r="F137" s="54" t="s">
        <v>468</v>
      </c>
      <c r="G137" s="54" t="s">
        <v>469</v>
      </c>
    </row>
    <row r="138">
      <c r="A138" s="53">
        <v>45173.0</v>
      </c>
      <c r="B138" s="54" t="s">
        <v>467</v>
      </c>
      <c r="C138" s="54" t="s">
        <v>165</v>
      </c>
      <c r="D138" s="55">
        <v>40.0</v>
      </c>
      <c r="E138" s="55">
        <v>3664.22</v>
      </c>
      <c r="F138" s="54" t="s">
        <v>468</v>
      </c>
      <c r="G138" s="54" t="s">
        <v>469</v>
      </c>
    </row>
    <row r="139">
      <c r="A139" s="53">
        <v>45173.0</v>
      </c>
      <c r="B139" s="54" t="s">
        <v>467</v>
      </c>
      <c r="C139" s="54" t="s">
        <v>168</v>
      </c>
      <c r="D139" s="55">
        <v>40.0</v>
      </c>
      <c r="E139" s="55">
        <v>3704.22</v>
      </c>
      <c r="F139" s="54" t="s">
        <v>468</v>
      </c>
      <c r="G139" s="54" t="s">
        <v>469</v>
      </c>
    </row>
    <row r="140">
      <c r="A140" s="53">
        <v>45173.0</v>
      </c>
      <c r="B140" s="54" t="s">
        <v>467</v>
      </c>
      <c r="C140" s="54" t="s">
        <v>170</v>
      </c>
      <c r="D140" s="55">
        <v>40.0</v>
      </c>
      <c r="E140" s="55">
        <v>3744.22</v>
      </c>
      <c r="F140" s="54" t="s">
        <v>468</v>
      </c>
      <c r="G140" s="54" t="s">
        <v>469</v>
      </c>
    </row>
    <row r="141">
      <c r="A141" s="53">
        <v>45173.0</v>
      </c>
      <c r="B141" s="54" t="s">
        <v>467</v>
      </c>
      <c r="C141" s="54" t="s">
        <v>173</v>
      </c>
      <c r="D141" s="55">
        <v>80.0</v>
      </c>
      <c r="E141" s="55">
        <v>3824.22</v>
      </c>
      <c r="F141" s="54" t="s">
        <v>468</v>
      </c>
      <c r="G141" s="54" t="s">
        <v>469</v>
      </c>
    </row>
    <row r="142">
      <c r="A142" s="53">
        <v>45173.0</v>
      </c>
      <c r="B142" s="54" t="s">
        <v>467</v>
      </c>
      <c r="C142" s="54" t="s">
        <v>175</v>
      </c>
      <c r="D142" s="55">
        <v>80.0</v>
      </c>
      <c r="E142" s="55">
        <v>3904.22</v>
      </c>
      <c r="F142" s="54" t="s">
        <v>468</v>
      </c>
      <c r="G142" s="54" t="s">
        <v>469</v>
      </c>
    </row>
    <row r="143">
      <c r="A143" s="53">
        <v>45173.0</v>
      </c>
      <c r="B143" s="54" t="s">
        <v>467</v>
      </c>
      <c r="C143" s="54" t="s">
        <v>177</v>
      </c>
      <c r="D143" s="55">
        <v>10.0</v>
      </c>
      <c r="E143" s="55">
        <v>3914.22</v>
      </c>
      <c r="F143" s="54" t="s">
        <v>468</v>
      </c>
      <c r="G143" s="54" t="s">
        <v>469</v>
      </c>
    </row>
    <row r="144">
      <c r="A144" s="53">
        <v>45173.0</v>
      </c>
      <c r="B144" s="54" t="s">
        <v>470</v>
      </c>
      <c r="C144" s="54" t="s">
        <v>178</v>
      </c>
      <c r="D144" s="55">
        <v>80.0</v>
      </c>
      <c r="E144" s="55">
        <v>3994.22</v>
      </c>
      <c r="F144" s="54" t="s">
        <v>468</v>
      </c>
      <c r="G144" s="54" t="s">
        <v>469</v>
      </c>
    </row>
    <row r="145">
      <c r="A145" s="53">
        <v>45173.0</v>
      </c>
      <c r="B145" s="54" t="s">
        <v>470</v>
      </c>
      <c r="C145" s="54" t="s">
        <v>166</v>
      </c>
      <c r="D145" s="55">
        <v>-650.0</v>
      </c>
      <c r="E145" s="55">
        <v>3344.22</v>
      </c>
      <c r="F145" s="54" t="s">
        <v>468</v>
      </c>
      <c r="G145" s="54" t="s">
        <v>469</v>
      </c>
    </row>
    <row r="146">
      <c r="A146" s="53">
        <v>45174.0</v>
      </c>
      <c r="B146" s="54" t="s">
        <v>467</v>
      </c>
      <c r="C146" s="54" t="s">
        <v>179</v>
      </c>
      <c r="D146" s="55">
        <v>40.0</v>
      </c>
      <c r="E146" s="55">
        <v>3384.22</v>
      </c>
      <c r="F146" s="54" t="s">
        <v>468</v>
      </c>
      <c r="G146" s="54" t="s">
        <v>469</v>
      </c>
    </row>
    <row r="147">
      <c r="A147" s="53">
        <v>45174.0</v>
      </c>
      <c r="B147" s="54" t="s">
        <v>467</v>
      </c>
      <c r="C147" s="54" t="s">
        <v>180</v>
      </c>
      <c r="D147" s="55">
        <v>350.0</v>
      </c>
      <c r="E147" s="55">
        <v>3734.22</v>
      </c>
      <c r="F147" s="54" t="s">
        <v>468</v>
      </c>
      <c r="G147" s="54" t="s">
        <v>469</v>
      </c>
    </row>
    <row r="148">
      <c r="A148" s="53">
        <v>45174.0</v>
      </c>
      <c r="B148" s="54" t="s">
        <v>467</v>
      </c>
      <c r="C148" s="54" t="s">
        <v>181</v>
      </c>
      <c r="D148" s="55">
        <v>40.0</v>
      </c>
      <c r="E148" s="55">
        <v>3774.22</v>
      </c>
      <c r="F148" s="54" t="s">
        <v>468</v>
      </c>
      <c r="G148" s="54" t="s">
        <v>469</v>
      </c>
    </row>
    <row r="149">
      <c r="A149" s="53">
        <v>45174.0</v>
      </c>
      <c r="B149" s="54" t="s">
        <v>470</v>
      </c>
      <c r="C149" s="54" t="s">
        <v>182</v>
      </c>
      <c r="D149" s="55">
        <v>40.0</v>
      </c>
      <c r="E149" s="55">
        <v>3814.22</v>
      </c>
      <c r="F149" s="54" t="s">
        <v>468</v>
      </c>
      <c r="G149" s="54" t="s">
        <v>469</v>
      </c>
    </row>
    <row r="150">
      <c r="A150" s="53">
        <v>45174.0</v>
      </c>
      <c r="B150" s="54" t="s">
        <v>470</v>
      </c>
      <c r="C150" s="54" t="s">
        <v>483</v>
      </c>
      <c r="D150" s="55">
        <v>-345.0</v>
      </c>
      <c r="E150" s="55">
        <v>3469.22</v>
      </c>
      <c r="F150" s="54" t="s">
        <v>468</v>
      </c>
      <c r="G150" s="54" t="s">
        <v>469</v>
      </c>
    </row>
    <row r="151">
      <c r="A151" s="53">
        <v>45176.0</v>
      </c>
      <c r="B151" s="54" t="s">
        <v>470</v>
      </c>
      <c r="C151" s="54" t="s">
        <v>171</v>
      </c>
      <c r="D151" s="55">
        <v>-200.0</v>
      </c>
      <c r="E151" s="55">
        <v>3269.22</v>
      </c>
      <c r="F151" s="54" t="s">
        <v>468</v>
      </c>
      <c r="G151" s="54" t="s">
        <v>469</v>
      </c>
    </row>
    <row r="152">
      <c r="A152" s="85">
        <v>45180.0</v>
      </c>
      <c r="B152" s="54" t="s">
        <v>467</v>
      </c>
      <c r="C152" s="54" t="s">
        <v>183</v>
      </c>
      <c r="D152" s="55">
        <v>10.0</v>
      </c>
      <c r="E152" s="55">
        <v>3279.22</v>
      </c>
      <c r="F152" s="54" t="s">
        <v>468</v>
      </c>
      <c r="G152" s="54" t="s">
        <v>469</v>
      </c>
    </row>
    <row r="153">
      <c r="A153" s="85">
        <v>45180.0</v>
      </c>
      <c r="B153" s="54" t="s">
        <v>470</v>
      </c>
      <c r="C153" s="54" t="s">
        <v>174</v>
      </c>
      <c r="D153" s="55">
        <v>-50.0</v>
      </c>
      <c r="E153" s="55">
        <v>3229.22</v>
      </c>
      <c r="F153" s="54" t="s">
        <v>468</v>
      </c>
      <c r="G153" s="54" t="s">
        <v>469</v>
      </c>
    </row>
    <row r="154">
      <c r="A154" s="85">
        <v>45184.0</v>
      </c>
      <c r="B154" s="54" t="s">
        <v>467</v>
      </c>
      <c r="C154" s="54" t="s">
        <v>184</v>
      </c>
      <c r="D154" s="55">
        <v>379.4</v>
      </c>
      <c r="E154" s="55">
        <v>3608.62</v>
      </c>
      <c r="F154" s="54" t="s">
        <v>468</v>
      </c>
      <c r="G154" s="54" t="s">
        <v>469</v>
      </c>
    </row>
    <row r="155">
      <c r="A155" s="85">
        <v>45188.0</v>
      </c>
      <c r="B155" s="54" t="s">
        <v>470</v>
      </c>
      <c r="C155" s="54" t="s">
        <v>176</v>
      </c>
      <c r="D155" s="55">
        <v>-72.0</v>
      </c>
      <c r="E155" s="55">
        <v>3536.62</v>
      </c>
      <c r="F155" s="54" t="s">
        <v>468</v>
      </c>
      <c r="G155" s="54" t="s">
        <v>469</v>
      </c>
    </row>
    <row r="156">
      <c r="A156" s="85">
        <v>45189.0</v>
      </c>
      <c r="B156" s="54" t="s">
        <v>467</v>
      </c>
      <c r="C156" s="54" t="s">
        <v>185</v>
      </c>
      <c r="D156" s="55">
        <v>8.0</v>
      </c>
      <c r="E156" s="55">
        <v>3544.62</v>
      </c>
      <c r="F156" s="54" t="s">
        <v>468</v>
      </c>
      <c r="G156" s="54" t="s">
        <v>469</v>
      </c>
    </row>
    <row r="157">
      <c r="A157" s="85">
        <v>45194.0</v>
      </c>
      <c r="B157" s="54" t="s">
        <v>467</v>
      </c>
      <c r="C157" s="54" t="s">
        <v>186</v>
      </c>
      <c r="D157" s="55">
        <v>50.0</v>
      </c>
      <c r="E157" s="55">
        <v>3594.62</v>
      </c>
      <c r="F157" s="54" t="s">
        <v>468</v>
      </c>
      <c r="G157" s="54" t="s">
        <v>469</v>
      </c>
    </row>
    <row r="158">
      <c r="A158" s="85">
        <v>45195.0</v>
      </c>
      <c r="B158" s="54" t="s">
        <v>467</v>
      </c>
      <c r="C158" s="54" t="s">
        <v>187</v>
      </c>
      <c r="D158" s="55">
        <v>50.0</v>
      </c>
      <c r="E158" s="55">
        <v>3644.62</v>
      </c>
      <c r="F158" s="54" t="s">
        <v>468</v>
      </c>
      <c r="G158" s="54" t="s">
        <v>469</v>
      </c>
    </row>
    <row r="159">
      <c r="A159" s="85">
        <v>45195.0</v>
      </c>
      <c r="B159" s="54" t="s">
        <v>467</v>
      </c>
      <c r="C159" s="54" t="s">
        <v>188</v>
      </c>
      <c r="D159" s="55">
        <v>50.0</v>
      </c>
      <c r="E159" s="55">
        <v>3694.62</v>
      </c>
      <c r="F159" s="54" t="s">
        <v>468</v>
      </c>
      <c r="G159" s="54" t="s">
        <v>469</v>
      </c>
    </row>
    <row r="160">
      <c r="A160" s="85">
        <v>45195.0</v>
      </c>
      <c r="B160" s="54" t="s">
        <v>467</v>
      </c>
      <c r="C160" s="54" t="s">
        <v>189</v>
      </c>
      <c r="D160" s="55">
        <v>50.0</v>
      </c>
      <c r="E160" s="55">
        <v>3744.62</v>
      </c>
      <c r="F160" s="54" t="s">
        <v>468</v>
      </c>
      <c r="G160" s="54" t="s">
        <v>469</v>
      </c>
    </row>
    <row r="161">
      <c r="A161" s="85">
        <v>45195.0</v>
      </c>
      <c r="B161" s="54" t="s">
        <v>467</v>
      </c>
      <c r="C161" s="54" t="s">
        <v>190</v>
      </c>
      <c r="D161" s="55">
        <v>50.0</v>
      </c>
      <c r="E161" s="55">
        <v>3794.62</v>
      </c>
      <c r="F161" s="54" t="s">
        <v>468</v>
      </c>
      <c r="G161" s="54" t="s">
        <v>469</v>
      </c>
    </row>
    <row r="162">
      <c r="A162" s="85">
        <v>45196.0</v>
      </c>
      <c r="B162" s="54" t="s">
        <v>467</v>
      </c>
      <c r="C162" s="54" t="s">
        <v>191</v>
      </c>
      <c r="D162" s="55">
        <v>50.0</v>
      </c>
      <c r="E162" s="55">
        <v>3844.62</v>
      </c>
      <c r="F162" s="54" t="s">
        <v>468</v>
      </c>
      <c r="G162" s="54" t="s">
        <v>469</v>
      </c>
    </row>
    <row r="163">
      <c r="A163" s="85">
        <v>45198.0</v>
      </c>
      <c r="B163" s="54" t="s">
        <v>467</v>
      </c>
      <c r="C163" s="54" t="s">
        <v>192</v>
      </c>
      <c r="D163" s="55">
        <v>50.0</v>
      </c>
      <c r="E163" s="55">
        <v>3894.62</v>
      </c>
      <c r="F163" s="54" t="s">
        <v>468</v>
      </c>
      <c r="G163" s="54" t="s">
        <v>469</v>
      </c>
    </row>
    <row r="164">
      <c r="A164" s="85">
        <v>45198.0</v>
      </c>
      <c r="B164" s="54" t="s">
        <v>467</v>
      </c>
      <c r="C164" s="54" t="s">
        <v>193</v>
      </c>
      <c r="D164" s="55">
        <v>50.0</v>
      </c>
      <c r="E164" s="55">
        <v>3944.62</v>
      </c>
      <c r="F164" s="54" t="s">
        <v>468</v>
      </c>
      <c r="G164" s="54" t="s">
        <v>469</v>
      </c>
    </row>
    <row r="165">
      <c r="A165" s="53">
        <v>45205.0</v>
      </c>
      <c r="B165" s="54" t="s">
        <v>467</v>
      </c>
      <c r="C165" s="54" t="s">
        <v>195</v>
      </c>
      <c r="D165" s="55">
        <v>50.0</v>
      </c>
      <c r="E165" s="55">
        <v>3994.62</v>
      </c>
      <c r="F165" s="54" t="s">
        <v>468</v>
      </c>
      <c r="G165" s="54" t="s">
        <v>469</v>
      </c>
    </row>
    <row r="166">
      <c r="A166" s="53">
        <v>45205.0</v>
      </c>
      <c r="B166" s="54" t="s">
        <v>467</v>
      </c>
      <c r="C166" s="54" t="s">
        <v>196</v>
      </c>
      <c r="D166" s="55">
        <v>50.0</v>
      </c>
      <c r="E166" s="55">
        <v>4044.62</v>
      </c>
      <c r="F166" s="54" t="s">
        <v>468</v>
      </c>
      <c r="G166" s="54" t="s">
        <v>469</v>
      </c>
    </row>
    <row r="167">
      <c r="A167" s="53">
        <v>45208.0</v>
      </c>
      <c r="B167" s="54" t="s">
        <v>467</v>
      </c>
      <c r="C167" s="54" t="s">
        <v>198</v>
      </c>
      <c r="D167" s="55">
        <v>50.0</v>
      </c>
      <c r="E167" s="55">
        <v>4094.62</v>
      </c>
      <c r="F167" s="54" t="s">
        <v>468</v>
      </c>
      <c r="G167" s="54" t="s">
        <v>469</v>
      </c>
    </row>
    <row r="168">
      <c r="A168" s="53">
        <v>45208.0</v>
      </c>
      <c r="B168" s="54" t="s">
        <v>467</v>
      </c>
      <c r="C168" s="54" t="s">
        <v>201</v>
      </c>
      <c r="D168" s="55">
        <v>50.0</v>
      </c>
      <c r="E168" s="55">
        <v>4144.62</v>
      </c>
      <c r="F168" s="54" t="s">
        <v>468</v>
      </c>
      <c r="G168" s="54" t="s">
        <v>469</v>
      </c>
    </row>
    <row r="169">
      <c r="A169" s="53">
        <v>45208.0</v>
      </c>
      <c r="B169" s="54" t="s">
        <v>467</v>
      </c>
      <c r="C169" s="54" t="s">
        <v>202</v>
      </c>
      <c r="D169" s="55">
        <v>20.0</v>
      </c>
      <c r="E169" s="55">
        <v>4164.62</v>
      </c>
      <c r="F169" s="54" t="s">
        <v>468</v>
      </c>
      <c r="G169" s="54" t="s">
        <v>469</v>
      </c>
    </row>
    <row r="170">
      <c r="A170" s="53">
        <v>45208.0</v>
      </c>
      <c r="B170" s="54" t="s">
        <v>467</v>
      </c>
      <c r="C170" s="54" t="s">
        <v>203</v>
      </c>
      <c r="D170" s="55">
        <v>50.0</v>
      </c>
      <c r="E170" s="55">
        <v>4214.62</v>
      </c>
      <c r="F170" s="54" t="s">
        <v>468</v>
      </c>
      <c r="G170" s="54" t="s">
        <v>469</v>
      </c>
    </row>
    <row r="171">
      <c r="A171" s="53">
        <v>45208.0</v>
      </c>
      <c r="B171" s="54" t="s">
        <v>467</v>
      </c>
      <c r="C171" s="54" t="s">
        <v>204</v>
      </c>
      <c r="D171" s="55">
        <v>50.0</v>
      </c>
      <c r="E171" s="55">
        <v>4264.62</v>
      </c>
      <c r="F171" s="54" t="s">
        <v>468</v>
      </c>
      <c r="G171" s="54" t="s">
        <v>469</v>
      </c>
    </row>
    <row r="172">
      <c r="A172" s="53">
        <v>45208.0</v>
      </c>
      <c r="B172" s="54" t="s">
        <v>470</v>
      </c>
      <c r="C172" s="54" t="s">
        <v>205</v>
      </c>
      <c r="D172" s="55">
        <v>50.0</v>
      </c>
      <c r="E172" s="55">
        <v>4314.62</v>
      </c>
      <c r="F172" s="54" t="s">
        <v>468</v>
      </c>
      <c r="G172" s="54" t="s">
        <v>469</v>
      </c>
    </row>
    <row r="173">
      <c r="A173" s="85">
        <v>45209.0</v>
      </c>
      <c r="B173" s="54" t="s">
        <v>467</v>
      </c>
      <c r="C173" s="54" t="s">
        <v>206</v>
      </c>
      <c r="D173" s="55">
        <v>50.0</v>
      </c>
      <c r="E173" s="55">
        <v>4364.62</v>
      </c>
      <c r="F173" s="54" t="s">
        <v>468</v>
      </c>
      <c r="G173" s="54" t="s">
        <v>469</v>
      </c>
    </row>
    <row r="174">
      <c r="A174" s="85">
        <v>45209.0</v>
      </c>
      <c r="B174" s="54" t="s">
        <v>467</v>
      </c>
      <c r="C174" s="54" t="s">
        <v>207</v>
      </c>
      <c r="D174" s="55">
        <v>50.0</v>
      </c>
      <c r="E174" s="55">
        <v>4414.62</v>
      </c>
      <c r="F174" s="54" t="s">
        <v>468</v>
      </c>
      <c r="G174" s="54" t="s">
        <v>469</v>
      </c>
    </row>
    <row r="175">
      <c r="A175" s="85">
        <v>45210.0</v>
      </c>
      <c r="B175" s="54" t="s">
        <v>467</v>
      </c>
      <c r="C175" s="54" t="s">
        <v>208</v>
      </c>
      <c r="D175" s="55">
        <v>50.0</v>
      </c>
      <c r="E175" s="55">
        <v>4464.62</v>
      </c>
      <c r="F175" s="54" t="s">
        <v>468</v>
      </c>
      <c r="G175" s="54" t="s">
        <v>469</v>
      </c>
    </row>
    <row r="176">
      <c r="A176" s="85">
        <v>45215.0</v>
      </c>
      <c r="B176" s="54" t="s">
        <v>467</v>
      </c>
      <c r="C176" s="54" t="s">
        <v>209</v>
      </c>
      <c r="D176" s="55">
        <v>10.0</v>
      </c>
      <c r="E176" s="55">
        <v>4474.62</v>
      </c>
      <c r="F176" s="54" t="s">
        <v>468</v>
      </c>
      <c r="G176" s="54" t="s">
        <v>469</v>
      </c>
    </row>
    <row r="177">
      <c r="A177" s="85">
        <v>45216.0</v>
      </c>
      <c r="B177" s="54" t="s">
        <v>470</v>
      </c>
      <c r="C177" s="54" t="s">
        <v>484</v>
      </c>
      <c r="D177" s="55">
        <v>-50.0</v>
      </c>
      <c r="E177" s="55">
        <v>4424.62</v>
      </c>
      <c r="F177" s="54" t="s">
        <v>468</v>
      </c>
      <c r="G177" s="54" t="s">
        <v>469</v>
      </c>
    </row>
    <row r="178">
      <c r="A178" s="85">
        <v>45218.0</v>
      </c>
      <c r="B178" s="54" t="s">
        <v>467</v>
      </c>
      <c r="C178" s="54" t="s">
        <v>210</v>
      </c>
      <c r="D178" s="55">
        <v>18.0</v>
      </c>
      <c r="E178" s="55">
        <v>4442.62</v>
      </c>
      <c r="F178" s="54" t="s">
        <v>468</v>
      </c>
      <c r="G178" s="54" t="s">
        <v>469</v>
      </c>
    </row>
    <row r="179">
      <c r="A179" s="85">
        <v>45218.0</v>
      </c>
      <c r="B179" s="54" t="s">
        <v>467</v>
      </c>
      <c r="C179" s="54" t="s">
        <v>211</v>
      </c>
      <c r="D179" s="55">
        <v>16.0</v>
      </c>
      <c r="E179" s="55">
        <v>4458.62</v>
      </c>
      <c r="F179" s="54" t="s">
        <v>468</v>
      </c>
      <c r="G179" s="54" t="s">
        <v>469</v>
      </c>
    </row>
    <row r="180">
      <c r="A180" s="85">
        <v>45218.0</v>
      </c>
      <c r="B180" s="54" t="s">
        <v>467</v>
      </c>
      <c r="C180" s="54" t="s">
        <v>212</v>
      </c>
      <c r="D180" s="55">
        <v>18.0</v>
      </c>
      <c r="E180" s="55">
        <v>4476.62</v>
      </c>
      <c r="F180" s="54" t="s">
        <v>468</v>
      </c>
      <c r="G180" s="54" t="s">
        <v>469</v>
      </c>
    </row>
    <row r="181">
      <c r="A181" s="85">
        <v>45218.0</v>
      </c>
      <c r="B181" s="54" t="s">
        <v>467</v>
      </c>
      <c r="C181" s="54" t="s">
        <v>213</v>
      </c>
      <c r="D181" s="55">
        <v>8.0</v>
      </c>
      <c r="E181" s="55">
        <v>4484.62</v>
      </c>
      <c r="F181" s="54" t="s">
        <v>468</v>
      </c>
      <c r="G181" s="54" t="s">
        <v>469</v>
      </c>
    </row>
    <row r="182">
      <c r="A182" s="85">
        <v>45225.0</v>
      </c>
      <c r="B182" s="54" t="s">
        <v>467</v>
      </c>
      <c r="C182" s="54" t="s">
        <v>214</v>
      </c>
      <c r="D182" s="55">
        <v>174.15</v>
      </c>
      <c r="E182" s="55">
        <v>4658.77</v>
      </c>
      <c r="F182" s="54" t="s">
        <v>468</v>
      </c>
      <c r="G182" s="54" t="s">
        <v>469</v>
      </c>
    </row>
    <row r="183">
      <c r="A183" s="85">
        <v>45230.0</v>
      </c>
      <c r="B183" s="54" t="s">
        <v>470</v>
      </c>
      <c r="C183" s="54" t="s">
        <v>485</v>
      </c>
      <c r="D183" s="55">
        <v>-1075.0</v>
      </c>
      <c r="E183" s="55">
        <v>3583.77</v>
      </c>
      <c r="F183" s="54" t="s">
        <v>468</v>
      </c>
      <c r="G183" s="54" t="s">
        <v>469</v>
      </c>
    </row>
    <row r="184">
      <c r="A184" s="53">
        <v>45232.0</v>
      </c>
      <c r="B184" s="54" t="s">
        <v>467</v>
      </c>
      <c r="C184" s="54" t="s">
        <v>216</v>
      </c>
      <c r="D184" s="55">
        <v>180.0</v>
      </c>
      <c r="E184" s="55">
        <v>3763.77</v>
      </c>
      <c r="F184" s="54" t="s">
        <v>468</v>
      </c>
      <c r="G184" s="54" t="s">
        <v>469</v>
      </c>
    </row>
    <row r="185">
      <c r="A185" s="53">
        <v>45236.0</v>
      </c>
      <c r="B185" s="54" t="s">
        <v>467</v>
      </c>
      <c r="C185" s="54" t="s">
        <v>217</v>
      </c>
      <c r="D185" s="55">
        <v>8.0</v>
      </c>
      <c r="E185" s="55">
        <v>3771.77</v>
      </c>
      <c r="F185" s="54" t="s">
        <v>468</v>
      </c>
      <c r="G185" s="54" t="s">
        <v>469</v>
      </c>
    </row>
    <row r="186">
      <c r="A186" s="53">
        <v>45236.0</v>
      </c>
      <c r="B186" s="54" t="s">
        <v>467</v>
      </c>
      <c r="C186" s="54" t="s">
        <v>219</v>
      </c>
      <c r="D186" s="55">
        <v>50.0</v>
      </c>
      <c r="E186" s="55">
        <v>3821.77</v>
      </c>
      <c r="F186" s="54" t="s">
        <v>468</v>
      </c>
      <c r="G186" s="54" t="s">
        <v>469</v>
      </c>
    </row>
    <row r="187">
      <c r="A187" s="53">
        <v>45236.0</v>
      </c>
      <c r="B187" s="54" t="s">
        <v>467</v>
      </c>
      <c r="C187" s="54" t="s">
        <v>221</v>
      </c>
      <c r="D187" s="55">
        <v>50.0</v>
      </c>
      <c r="E187" s="55">
        <v>3871.77</v>
      </c>
      <c r="F187" s="54" t="s">
        <v>468</v>
      </c>
      <c r="G187" s="54" t="s">
        <v>469</v>
      </c>
    </row>
    <row r="188">
      <c r="A188" s="53">
        <v>45236.0</v>
      </c>
      <c r="B188" s="54" t="s">
        <v>467</v>
      </c>
      <c r="C188" s="54" t="s">
        <v>223</v>
      </c>
      <c r="D188" s="55">
        <v>8.0</v>
      </c>
      <c r="E188" s="55">
        <v>3879.77</v>
      </c>
      <c r="F188" s="54" t="s">
        <v>468</v>
      </c>
      <c r="G188" s="54" t="s">
        <v>469</v>
      </c>
    </row>
    <row r="189">
      <c r="A189" s="53">
        <v>45236.0</v>
      </c>
      <c r="B189" s="54" t="s">
        <v>467</v>
      </c>
      <c r="C189" s="54" t="s">
        <v>225</v>
      </c>
      <c r="D189" s="55">
        <v>100.0</v>
      </c>
      <c r="E189" s="55">
        <v>3979.77</v>
      </c>
      <c r="F189" s="54" t="s">
        <v>468</v>
      </c>
      <c r="G189" s="54" t="s">
        <v>469</v>
      </c>
    </row>
    <row r="190">
      <c r="A190" s="53">
        <v>45236.0</v>
      </c>
      <c r="B190" s="54" t="s">
        <v>467</v>
      </c>
      <c r="C190" s="54" t="s">
        <v>227</v>
      </c>
      <c r="D190" s="55">
        <v>50.0</v>
      </c>
      <c r="E190" s="55">
        <v>4029.77</v>
      </c>
      <c r="F190" s="54" t="s">
        <v>468</v>
      </c>
      <c r="G190" s="54" t="s">
        <v>469</v>
      </c>
    </row>
    <row r="191">
      <c r="A191" s="53">
        <v>45236.0</v>
      </c>
      <c r="B191" s="54" t="s">
        <v>467</v>
      </c>
      <c r="C191" s="54" t="s">
        <v>229</v>
      </c>
      <c r="D191" s="55">
        <v>50.0</v>
      </c>
      <c r="E191" s="55">
        <v>4079.77</v>
      </c>
      <c r="F191" s="54" t="s">
        <v>468</v>
      </c>
      <c r="G191" s="54" t="s">
        <v>469</v>
      </c>
    </row>
    <row r="192">
      <c r="A192" s="53">
        <v>45236.0</v>
      </c>
      <c r="B192" s="54" t="s">
        <v>467</v>
      </c>
      <c r="C192" s="54" t="s">
        <v>231</v>
      </c>
      <c r="D192" s="55">
        <v>8.0</v>
      </c>
      <c r="E192" s="55">
        <v>4087.77</v>
      </c>
      <c r="F192" s="54" t="s">
        <v>468</v>
      </c>
      <c r="G192" s="54" t="s">
        <v>469</v>
      </c>
    </row>
    <row r="193">
      <c r="A193" s="53">
        <v>45236.0</v>
      </c>
      <c r="B193" s="54" t="s">
        <v>467</v>
      </c>
      <c r="C193" s="54" t="s">
        <v>232</v>
      </c>
      <c r="D193" s="55">
        <v>50.0</v>
      </c>
      <c r="E193" s="55">
        <v>4137.77</v>
      </c>
      <c r="F193" s="54" t="s">
        <v>468</v>
      </c>
      <c r="G193" s="54" t="s">
        <v>469</v>
      </c>
    </row>
    <row r="194">
      <c r="A194" s="53">
        <v>45236.0</v>
      </c>
      <c r="B194" s="54" t="s">
        <v>467</v>
      </c>
      <c r="C194" s="54" t="s">
        <v>233</v>
      </c>
      <c r="D194" s="55">
        <v>50.0</v>
      </c>
      <c r="E194" s="55">
        <v>4187.77</v>
      </c>
      <c r="F194" s="54" t="s">
        <v>468</v>
      </c>
      <c r="G194" s="54" t="s">
        <v>469</v>
      </c>
    </row>
    <row r="195">
      <c r="A195" s="53">
        <v>45236.0</v>
      </c>
      <c r="B195" s="54" t="s">
        <v>467</v>
      </c>
      <c r="C195" s="54" t="s">
        <v>234</v>
      </c>
      <c r="D195" s="55">
        <v>50.0</v>
      </c>
      <c r="E195" s="55">
        <v>4237.77</v>
      </c>
      <c r="F195" s="54" t="s">
        <v>468</v>
      </c>
      <c r="G195" s="54" t="s">
        <v>469</v>
      </c>
    </row>
    <row r="196">
      <c r="A196" s="53">
        <v>45236.0</v>
      </c>
      <c r="B196" s="54" t="s">
        <v>467</v>
      </c>
      <c r="C196" s="54" t="s">
        <v>235</v>
      </c>
      <c r="D196" s="55">
        <v>50.0</v>
      </c>
      <c r="E196" s="55">
        <v>4287.77</v>
      </c>
      <c r="F196" s="54" t="s">
        <v>468</v>
      </c>
      <c r="G196" s="54" t="s">
        <v>469</v>
      </c>
    </row>
    <row r="197">
      <c r="A197" s="53">
        <v>45236.0</v>
      </c>
      <c r="B197" s="54" t="s">
        <v>467</v>
      </c>
      <c r="C197" s="54" t="s">
        <v>236</v>
      </c>
      <c r="D197" s="55">
        <v>50.0</v>
      </c>
      <c r="E197" s="55">
        <v>4337.77</v>
      </c>
      <c r="F197" s="54" t="s">
        <v>468</v>
      </c>
      <c r="G197" s="54" t="s">
        <v>469</v>
      </c>
    </row>
    <row r="198">
      <c r="A198" s="53">
        <v>45236.0</v>
      </c>
      <c r="B198" s="54" t="s">
        <v>467</v>
      </c>
      <c r="C198" s="54" t="s">
        <v>237</v>
      </c>
      <c r="D198" s="55">
        <v>50.0</v>
      </c>
      <c r="E198" s="55">
        <v>4387.77</v>
      </c>
      <c r="F198" s="54" t="s">
        <v>468</v>
      </c>
      <c r="G198" s="54" t="s">
        <v>469</v>
      </c>
    </row>
    <row r="199">
      <c r="A199" s="53">
        <v>45236.0</v>
      </c>
      <c r="B199" s="54" t="s">
        <v>467</v>
      </c>
      <c r="C199" s="54" t="s">
        <v>238</v>
      </c>
      <c r="D199" s="55">
        <v>100.0</v>
      </c>
      <c r="E199" s="55">
        <v>4487.77</v>
      </c>
      <c r="F199" s="54" t="s">
        <v>468</v>
      </c>
      <c r="G199" s="54" t="s">
        <v>469</v>
      </c>
    </row>
    <row r="200">
      <c r="A200" s="53">
        <v>45236.0</v>
      </c>
      <c r="B200" s="54" t="s">
        <v>470</v>
      </c>
      <c r="C200" s="54" t="s">
        <v>239</v>
      </c>
      <c r="D200" s="55">
        <v>8.0</v>
      </c>
      <c r="E200" s="55">
        <v>4495.77</v>
      </c>
      <c r="F200" s="54" t="s">
        <v>468</v>
      </c>
      <c r="G200" s="54" t="s">
        <v>469</v>
      </c>
    </row>
    <row r="201">
      <c r="A201" s="53">
        <v>45236.0</v>
      </c>
      <c r="B201" s="54" t="s">
        <v>470</v>
      </c>
      <c r="C201" s="54" t="s">
        <v>240</v>
      </c>
      <c r="D201" s="55">
        <v>50.0</v>
      </c>
      <c r="E201" s="55">
        <v>4545.77</v>
      </c>
      <c r="F201" s="54" t="s">
        <v>468</v>
      </c>
      <c r="G201" s="54" t="s">
        <v>469</v>
      </c>
    </row>
    <row r="202">
      <c r="A202" s="53">
        <v>45236.0</v>
      </c>
      <c r="B202" s="54" t="s">
        <v>470</v>
      </c>
      <c r="C202" s="54" t="s">
        <v>241</v>
      </c>
      <c r="D202" s="55">
        <v>100.0</v>
      </c>
      <c r="E202" s="55">
        <v>4645.77</v>
      </c>
      <c r="F202" s="54" t="s">
        <v>468</v>
      </c>
      <c r="G202" s="54" t="s">
        <v>469</v>
      </c>
    </row>
    <row r="203">
      <c r="A203" s="53">
        <v>45236.0</v>
      </c>
      <c r="B203" s="54" t="s">
        <v>470</v>
      </c>
      <c r="C203" s="54" t="s">
        <v>242</v>
      </c>
      <c r="D203" s="55">
        <v>50.0</v>
      </c>
      <c r="E203" s="55">
        <v>4695.77</v>
      </c>
      <c r="F203" s="54" t="s">
        <v>468</v>
      </c>
      <c r="G203" s="54" t="s">
        <v>469</v>
      </c>
    </row>
    <row r="204">
      <c r="A204" s="53">
        <v>45237.0</v>
      </c>
      <c r="B204" s="54" t="s">
        <v>467</v>
      </c>
      <c r="C204" s="54" t="s">
        <v>243</v>
      </c>
      <c r="D204" s="55">
        <v>128.0</v>
      </c>
      <c r="E204" s="55">
        <v>4823.77</v>
      </c>
      <c r="F204" s="54" t="s">
        <v>468</v>
      </c>
      <c r="G204" s="54" t="s">
        <v>469</v>
      </c>
    </row>
    <row r="205">
      <c r="A205" s="53">
        <v>45237.0</v>
      </c>
      <c r="B205" s="54" t="s">
        <v>467</v>
      </c>
      <c r="C205" s="54" t="s">
        <v>244</v>
      </c>
      <c r="D205" s="55">
        <v>100.0</v>
      </c>
      <c r="E205" s="55">
        <v>4923.77</v>
      </c>
      <c r="F205" s="54" t="s">
        <v>468</v>
      </c>
      <c r="G205" s="54" t="s">
        <v>469</v>
      </c>
    </row>
    <row r="206">
      <c r="A206" s="53">
        <v>45237.0</v>
      </c>
      <c r="B206" s="54" t="s">
        <v>467</v>
      </c>
      <c r="C206" s="54" t="s">
        <v>245</v>
      </c>
      <c r="D206" s="55">
        <v>40.0</v>
      </c>
      <c r="E206" s="55">
        <v>4963.77</v>
      </c>
      <c r="F206" s="54" t="s">
        <v>468</v>
      </c>
      <c r="G206" s="54" t="s">
        <v>469</v>
      </c>
    </row>
    <row r="207">
      <c r="A207" s="53">
        <v>45237.0</v>
      </c>
      <c r="B207" s="54" t="s">
        <v>467</v>
      </c>
      <c r="C207" s="54" t="s">
        <v>246</v>
      </c>
      <c r="D207" s="55">
        <v>30.0</v>
      </c>
      <c r="E207" s="55">
        <v>4993.77</v>
      </c>
      <c r="F207" s="54" t="s">
        <v>468</v>
      </c>
      <c r="G207" s="54" t="s">
        <v>469</v>
      </c>
    </row>
    <row r="208">
      <c r="A208" s="53">
        <v>45237.0</v>
      </c>
      <c r="B208" s="54" t="s">
        <v>470</v>
      </c>
      <c r="C208" s="54" t="s">
        <v>247</v>
      </c>
      <c r="D208" s="55">
        <v>15.0</v>
      </c>
      <c r="E208" s="55">
        <v>5008.77</v>
      </c>
      <c r="F208" s="54" t="s">
        <v>468</v>
      </c>
      <c r="G208" s="54" t="s">
        <v>469</v>
      </c>
    </row>
    <row r="209">
      <c r="A209" s="53">
        <v>45237.0</v>
      </c>
      <c r="B209" s="54" t="s">
        <v>470</v>
      </c>
      <c r="C209" s="54" t="s">
        <v>218</v>
      </c>
      <c r="D209" s="55">
        <v>-166.0</v>
      </c>
      <c r="E209" s="55">
        <v>4842.77</v>
      </c>
      <c r="F209" s="54" t="s">
        <v>468</v>
      </c>
      <c r="G209" s="54" t="s">
        <v>469</v>
      </c>
    </row>
    <row r="210">
      <c r="A210" s="53">
        <v>45237.0</v>
      </c>
      <c r="B210" s="54" t="s">
        <v>470</v>
      </c>
      <c r="C210" s="54" t="s">
        <v>220</v>
      </c>
      <c r="D210" s="55">
        <v>-54.49</v>
      </c>
      <c r="E210" s="55">
        <v>4788.28</v>
      </c>
      <c r="F210" s="54" t="s">
        <v>468</v>
      </c>
      <c r="G210" s="54" t="s">
        <v>469</v>
      </c>
    </row>
    <row r="211">
      <c r="A211" s="53">
        <v>45237.0</v>
      </c>
      <c r="B211" s="54" t="s">
        <v>470</v>
      </c>
      <c r="C211" s="54" t="s">
        <v>222</v>
      </c>
      <c r="D211" s="55">
        <v>-120.0</v>
      </c>
      <c r="E211" s="55">
        <v>4668.28</v>
      </c>
      <c r="F211" s="54" t="s">
        <v>468</v>
      </c>
      <c r="G211" s="54" t="s">
        <v>469</v>
      </c>
    </row>
    <row r="212">
      <c r="A212" s="85">
        <v>45243.0</v>
      </c>
      <c r="B212" s="54" t="s">
        <v>467</v>
      </c>
      <c r="C212" s="54" t="s">
        <v>248</v>
      </c>
      <c r="D212" s="55">
        <v>15.0</v>
      </c>
      <c r="E212" s="55">
        <v>4683.28</v>
      </c>
      <c r="F212" s="54" t="s">
        <v>468</v>
      </c>
      <c r="G212" s="54" t="s">
        <v>469</v>
      </c>
    </row>
    <row r="213">
      <c r="A213" s="85">
        <v>45243.0</v>
      </c>
      <c r="B213" s="54" t="s">
        <v>467</v>
      </c>
      <c r="C213" s="54" t="s">
        <v>249</v>
      </c>
      <c r="D213" s="55">
        <v>15.0</v>
      </c>
      <c r="E213" s="55">
        <v>4698.28</v>
      </c>
      <c r="F213" s="54" t="s">
        <v>468</v>
      </c>
      <c r="G213" s="54" t="s">
        <v>469</v>
      </c>
    </row>
    <row r="214">
      <c r="A214" s="85">
        <v>45245.0</v>
      </c>
      <c r="B214" s="54" t="s">
        <v>467</v>
      </c>
      <c r="C214" s="54" t="s">
        <v>250</v>
      </c>
      <c r="D214" s="55">
        <v>15.0</v>
      </c>
      <c r="E214" s="55">
        <v>4713.28</v>
      </c>
      <c r="F214" s="54" t="s">
        <v>468</v>
      </c>
      <c r="G214" s="54" t="s">
        <v>469</v>
      </c>
    </row>
    <row r="215">
      <c r="A215" s="85">
        <v>45246.0</v>
      </c>
      <c r="B215" s="54" t="s">
        <v>467</v>
      </c>
      <c r="C215" s="54" t="s">
        <v>251</v>
      </c>
      <c r="D215" s="55">
        <v>46.0</v>
      </c>
      <c r="E215" s="55">
        <v>4759.28</v>
      </c>
      <c r="F215" s="54" t="s">
        <v>468</v>
      </c>
      <c r="G215" s="54" t="s">
        <v>469</v>
      </c>
    </row>
    <row r="216">
      <c r="A216" s="85">
        <v>45250.0</v>
      </c>
      <c r="B216" s="54" t="s">
        <v>467</v>
      </c>
      <c r="C216" s="54" t="s">
        <v>252</v>
      </c>
      <c r="D216" s="55">
        <v>15.0</v>
      </c>
      <c r="E216" s="55">
        <v>4774.28</v>
      </c>
      <c r="F216" s="54" t="s">
        <v>468</v>
      </c>
      <c r="G216" s="54" t="s">
        <v>469</v>
      </c>
    </row>
    <row r="217">
      <c r="A217" s="85">
        <v>45251.0</v>
      </c>
      <c r="B217" s="54" t="s">
        <v>467</v>
      </c>
      <c r="C217" s="54" t="s">
        <v>253</v>
      </c>
      <c r="D217" s="55">
        <v>20.0</v>
      </c>
      <c r="E217" s="55">
        <v>4794.28</v>
      </c>
      <c r="F217" s="54" t="s">
        <v>468</v>
      </c>
      <c r="G217" s="54" t="s">
        <v>469</v>
      </c>
    </row>
    <row r="218">
      <c r="A218" s="85">
        <v>45252.0</v>
      </c>
      <c r="B218" s="54" t="s">
        <v>467</v>
      </c>
      <c r="C218" s="54" t="s">
        <v>254</v>
      </c>
      <c r="D218" s="55">
        <v>30.0</v>
      </c>
      <c r="E218" s="55">
        <v>4824.28</v>
      </c>
      <c r="F218" s="54" t="s">
        <v>468</v>
      </c>
      <c r="G218" s="54" t="s">
        <v>469</v>
      </c>
    </row>
    <row r="219">
      <c r="A219" s="85">
        <v>45253.0</v>
      </c>
      <c r="B219" s="54" t="s">
        <v>470</v>
      </c>
      <c r="C219" s="54" t="s">
        <v>224</v>
      </c>
      <c r="D219" s="55">
        <v>-204.0</v>
      </c>
      <c r="E219" s="55">
        <v>4620.28</v>
      </c>
      <c r="F219" s="54" t="s">
        <v>468</v>
      </c>
      <c r="G219" s="54" t="s">
        <v>469</v>
      </c>
    </row>
    <row r="220">
      <c r="A220" s="85">
        <v>45254.0</v>
      </c>
      <c r="B220" s="54" t="s">
        <v>467</v>
      </c>
      <c r="C220" s="54" t="s">
        <v>255</v>
      </c>
      <c r="D220" s="55">
        <v>30.0</v>
      </c>
      <c r="E220" s="55">
        <v>4650.28</v>
      </c>
      <c r="F220" s="54" t="s">
        <v>468</v>
      </c>
      <c r="G220" s="54" t="s">
        <v>469</v>
      </c>
    </row>
    <row r="221">
      <c r="A221" s="85">
        <v>45257.0</v>
      </c>
      <c r="B221" s="54" t="s">
        <v>467</v>
      </c>
      <c r="C221" s="54" t="s">
        <v>256</v>
      </c>
      <c r="D221" s="55">
        <v>50.0</v>
      </c>
      <c r="E221" s="55">
        <v>4700.28</v>
      </c>
      <c r="F221" s="54" t="s">
        <v>468</v>
      </c>
      <c r="G221" s="54" t="s">
        <v>469</v>
      </c>
    </row>
    <row r="222">
      <c r="A222" s="85">
        <v>45257.0</v>
      </c>
      <c r="B222" s="54" t="s">
        <v>467</v>
      </c>
      <c r="C222" s="54" t="s">
        <v>257</v>
      </c>
      <c r="D222" s="55">
        <v>16.0</v>
      </c>
      <c r="E222" s="55">
        <v>4716.28</v>
      </c>
      <c r="F222" s="54" t="s">
        <v>468</v>
      </c>
      <c r="G222" s="54" t="s">
        <v>469</v>
      </c>
    </row>
    <row r="223">
      <c r="A223" s="85">
        <v>45257.0</v>
      </c>
      <c r="B223" s="54" t="s">
        <v>467</v>
      </c>
      <c r="C223" s="54" t="s">
        <v>258</v>
      </c>
      <c r="D223" s="55">
        <v>15.0</v>
      </c>
      <c r="E223" s="55">
        <v>4731.28</v>
      </c>
      <c r="F223" s="54" t="s">
        <v>468</v>
      </c>
      <c r="G223" s="54" t="s">
        <v>469</v>
      </c>
    </row>
    <row r="224">
      <c r="A224" s="85">
        <v>45257.0</v>
      </c>
      <c r="B224" s="54" t="s">
        <v>467</v>
      </c>
      <c r="C224" s="54" t="s">
        <v>259</v>
      </c>
      <c r="D224" s="55">
        <v>8.0</v>
      </c>
      <c r="E224" s="55">
        <v>4739.28</v>
      </c>
      <c r="F224" s="54" t="s">
        <v>468</v>
      </c>
      <c r="G224" s="54" t="s">
        <v>469</v>
      </c>
    </row>
    <row r="225">
      <c r="A225" s="85">
        <v>45257.0</v>
      </c>
      <c r="B225" s="54" t="s">
        <v>467</v>
      </c>
      <c r="C225" s="54" t="s">
        <v>260</v>
      </c>
      <c r="D225" s="55">
        <v>23.0</v>
      </c>
      <c r="E225" s="55">
        <v>4762.28</v>
      </c>
      <c r="F225" s="54" t="s">
        <v>468</v>
      </c>
      <c r="G225" s="54" t="s">
        <v>469</v>
      </c>
    </row>
    <row r="226">
      <c r="A226" s="85">
        <v>45257.0</v>
      </c>
      <c r="B226" s="54" t="s">
        <v>467</v>
      </c>
      <c r="C226" s="54" t="s">
        <v>261</v>
      </c>
      <c r="D226" s="55">
        <v>15.0</v>
      </c>
      <c r="E226" s="55">
        <v>4777.28</v>
      </c>
      <c r="F226" s="54" t="s">
        <v>468</v>
      </c>
      <c r="G226" s="54" t="s">
        <v>469</v>
      </c>
    </row>
    <row r="227">
      <c r="A227" s="85">
        <v>45257.0</v>
      </c>
      <c r="B227" s="54" t="s">
        <v>467</v>
      </c>
      <c r="C227" s="54" t="s">
        <v>262</v>
      </c>
      <c r="D227" s="55">
        <v>30.0</v>
      </c>
      <c r="E227" s="55">
        <v>4807.28</v>
      </c>
      <c r="F227" s="54" t="s">
        <v>468</v>
      </c>
      <c r="G227" s="54" t="s">
        <v>469</v>
      </c>
    </row>
    <row r="228">
      <c r="A228" s="85">
        <v>45257.0</v>
      </c>
      <c r="B228" s="54" t="s">
        <v>467</v>
      </c>
      <c r="C228" s="54" t="s">
        <v>263</v>
      </c>
      <c r="D228" s="55">
        <v>8.0</v>
      </c>
      <c r="E228" s="55">
        <v>4815.28</v>
      </c>
      <c r="F228" s="54" t="s">
        <v>468</v>
      </c>
      <c r="G228" s="54" t="s">
        <v>469</v>
      </c>
    </row>
    <row r="229">
      <c r="A229" s="85">
        <v>45257.0</v>
      </c>
      <c r="B229" s="54" t="s">
        <v>470</v>
      </c>
      <c r="C229" s="54" t="s">
        <v>264</v>
      </c>
      <c r="D229" s="55">
        <v>15.0</v>
      </c>
      <c r="E229" s="55">
        <v>4830.28</v>
      </c>
      <c r="F229" s="54" t="s">
        <v>468</v>
      </c>
      <c r="G229" s="54" t="s">
        <v>469</v>
      </c>
    </row>
    <row r="230">
      <c r="A230" s="85">
        <v>45257.0</v>
      </c>
      <c r="B230" s="54" t="s">
        <v>470</v>
      </c>
      <c r="C230" s="54" t="s">
        <v>226</v>
      </c>
      <c r="D230" s="55">
        <v>-47.81</v>
      </c>
      <c r="E230" s="55">
        <v>4782.47</v>
      </c>
      <c r="F230" s="54" t="s">
        <v>468</v>
      </c>
      <c r="G230" s="54" t="s">
        <v>469</v>
      </c>
    </row>
    <row r="231">
      <c r="A231" s="85">
        <v>45257.0</v>
      </c>
      <c r="B231" s="54" t="s">
        <v>470</v>
      </c>
      <c r="C231" s="54" t="s">
        <v>228</v>
      </c>
      <c r="D231" s="55">
        <v>-15.5</v>
      </c>
      <c r="E231" s="55">
        <v>4766.97</v>
      </c>
      <c r="F231" s="54" t="s">
        <v>468</v>
      </c>
      <c r="G231" s="54" t="s">
        <v>469</v>
      </c>
    </row>
    <row r="232">
      <c r="A232" s="85">
        <v>45257.0</v>
      </c>
      <c r="B232" s="54" t="s">
        <v>470</v>
      </c>
      <c r="C232" s="54" t="s">
        <v>230</v>
      </c>
      <c r="D232" s="55">
        <v>-78.95</v>
      </c>
      <c r="E232" s="55">
        <v>4688.02</v>
      </c>
      <c r="F232" s="54" t="s">
        <v>468</v>
      </c>
      <c r="G232" s="54" t="s">
        <v>469</v>
      </c>
    </row>
    <row r="233">
      <c r="A233" s="85">
        <v>45258.0</v>
      </c>
      <c r="B233" s="54" t="s">
        <v>467</v>
      </c>
      <c r="C233" s="54" t="s">
        <v>265</v>
      </c>
      <c r="D233" s="55">
        <v>100.0</v>
      </c>
      <c r="E233" s="55">
        <v>4788.02</v>
      </c>
      <c r="F233" s="54" t="s">
        <v>468</v>
      </c>
      <c r="G233" s="54" t="s">
        <v>469</v>
      </c>
    </row>
    <row r="234">
      <c r="A234" s="85">
        <v>45258.0</v>
      </c>
      <c r="B234" s="54" t="s">
        <v>467</v>
      </c>
      <c r="C234" s="54" t="s">
        <v>266</v>
      </c>
      <c r="D234" s="55">
        <v>45.0</v>
      </c>
      <c r="E234" s="55">
        <v>4833.02</v>
      </c>
      <c r="F234" s="54" t="s">
        <v>468</v>
      </c>
      <c r="G234" s="54" t="s">
        <v>469</v>
      </c>
    </row>
    <row r="235">
      <c r="A235" s="85">
        <v>45259.0</v>
      </c>
      <c r="B235" s="54" t="s">
        <v>467</v>
      </c>
      <c r="C235" s="54" t="s">
        <v>267</v>
      </c>
      <c r="D235" s="55">
        <v>50.0</v>
      </c>
      <c r="E235" s="55">
        <v>4883.02</v>
      </c>
      <c r="F235" s="54" t="s">
        <v>468</v>
      </c>
      <c r="G235" s="54" t="s">
        <v>469</v>
      </c>
    </row>
    <row r="236">
      <c r="A236" s="85">
        <v>45260.0</v>
      </c>
      <c r="B236" s="54" t="s">
        <v>467</v>
      </c>
      <c r="C236" s="54" t="s">
        <v>268</v>
      </c>
      <c r="D236" s="55">
        <v>50.0</v>
      </c>
      <c r="E236" s="55">
        <v>4933.02</v>
      </c>
      <c r="F236" s="54" t="s">
        <v>468</v>
      </c>
      <c r="G236" s="54" t="s">
        <v>469</v>
      </c>
    </row>
    <row r="237">
      <c r="A237" s="85">
        <v>45260.0</v>
      </c>
      <c r="B237" s="54" t="s">
        <v>467</v>
      </c>
      <c r="C237" s="54" t="s">
        <v>269</v>
      </c>
      <c r="D237" s="55">
        <v>14.0</v>
      </c>
      <c r="E237" s="55">
        <v>4947.02</v>
      </c>
      <c r="F237" s="54" t="s">
        <v>468</v>
      </c>
      <c r="G237" s="54" t="s">
        <v>469</v>
      </c>
    </row>
    <row r="238">
      <c r="A238" s="85">
        <v>45260.0</v>
      </c>
      <c r="B238" s="54" t="s">
        <v>467</v>
      </c>
      <c r="C238" s="54" t="s">
        <v>270</v>
      </c>
      <c r="D238" s="55">
        <v>75.0</v>
      </c>
      <c r="E238" s="55">
        <v>5022.02</v>
      </c>
      <c r="F238" s="54" t="s">
        <v>468</v>
      </c>
      <c r="G238" s="54" t="s">
        <v>469</v>
      </c>
    </row>
    <row r="239">
      <c r="A239" s="85">
        <v>45260.0</v>
      </c>
      <c r="B239" s="54" t="s">
        <v>467</v>
      </c>
      <c r="C239" s="54" t="s">
        <v>272</v>
      </c>
      <c r="D239" s="55">
        <v>70.0</v>
      </c>
      <c r="E239" s="55">
        <v>5092.02</v>
      </c>
      <c r="F239" s="54" t="s">
        <v>468</v>
      </c>
      <c r="G239" s="54" t="s">
        <v>469</v>
      </c>
    </row>
    <row r="240">
      <c r="A240" s="85">
        <v>45260.0</v>
      </c>
      <c r="B240" s="54" t="s">
        <v>467</v>
      </c>
      <c r="C240" s="54" t="s">
        <v>273</v>
      </c>
      <c r="D240" s="55">
        <v>40.0</v>
      </c>
      <c r="E240" s="55">
        <v>5132.02</v>
      </c>
      <c r="F240" s="54" t="s">
        <v>468</v>
      </c>
      <c r="G240" s="54" t="s">
        <v>469</v>
      </c>
    </row>
    <row r="241">
      <c r="A241" s="53">
        <v>45261.0</v>
      </c>
      <c r="B241" s="54" t="s">
        <v>467</v>
      </c>
      <c r="C241" s="54" t="s">
        <v>275</v>
      </c>
      <c r="D241" s="55">
        <v>100.0</v>
      </c>
      <c r="E241" s="55">
        <v>5232.02</v>
      </c>
      <c r="F241" s="54" t="s">
        <v>468</v>
      </c>
      <c r="G241" s="54" t="s">
        <v>469</v>
      </c>
    </row>
    <row r="242">
      <c r="A242" s="53">
        <v>45261.0</v>
      </c>
      <c r="B242" s="54" t="s">
        <v>467</v>
      </c>
      <c r="C242" s="54" t="s">
        <v>277</v>
      </c>
      <c r="D242" s="55">
        <v>14.0</v>
      </c>
      <c r="E242" s="55">
        <v>5246.02</v>
      </c>
      <c r="F242" s="54" t="s">
        <v>468</v>
      </c>
      <c r="G242" s="54" t="s">
        <v>469</v>
      </c>
    </row>
    <row r="243">
      <c r="A243" s="53">
        <v>45261.0</v>
      </c>
      <c r="B243" s="54" t="s">
        <v>470</v>
      </c>
      <c r="C243" s="54" t="s">
        <v>280</v>
      </c>
      <c r="D243" s="55">
        <v>15.0</v>
      </c>
      <c r="E243" s="55">
        <v>5261.02</v>
      </c>
      <c r="F243" s="54" t="s">
        <v>468</v>
      </c>
      <c r="G243" s="54" t="s">
        <v>469</v>
      </c>
    </row>
    <row r="244">
      <c r="A244" s="53">
        <v>45261.0</v>
      </c>
      <c r="B244" s="54" t="s">
        <v>470</v>
      </c>
      <c r="C244" s="54" t="s">
        <v>282</v>
      </c>
      <c r="D244" s="55">
        <v>14.0</v>
      </c>
      <c r="E244" s="55">
        <v>5275.02</v>
      </c>
      <c r="F244" s="54" t="s">
        <v>468</v>
      </c>
      <c r="G244" s="54" t="s">
        <v>469</v>
      </c>
    </row>
    <row r="245">
      <c r="A245" s="53">
        <v>45261.0</v>
      </c>
      <c r="B245" s="54" t="s">
        <v>470</v>
      </c>
      <c r="C245" s="54" t="s">
        <v>276</v>
      </c>
      <c r="D245" s="55">
        <v>-384.0</v>
      </c>
      <c r="E245" s="55">
        <v>4891.02</v>
      </c>
      <c r="F245" s="54" t="s">
        <v>468</v>
      </c>
      <c r="G245" s="54" t="s">
        <v>469</v>
      </c>
    </row>
    <row r="246">
      <c r="A246" s="53">
        <v>45261.0</v>
      </c>
      <c r="B246" s="54" t="s">
        <v>470</v>
      </c>
      <c r="C246" s="54" t="s">
        <v>278</v>
      </c>
      <c r="D246" s="55">
        <v>-39.45</v>
      </c>
      <c r="E246" s="55">
        <v>4851.57</v>
      </c>
      <c r="F246" s="54" t="s">
        <v>468</v>
      </c>
      <c r="G246" s="54" t="s">
        <v>469</v>
      </c>
    </row>
    <row r="247">
      <c r="A247" s="53">
        <v>45261.0</v>
      </c>
      <c r="B247" s="54" t="s">
        <v>470</v>
      </c>
      <c r="C247" s="54" t="s">
        <v>486</v>
      </c>
      <c r="D247" s="55">
        <v>-240.0</v>
      </c>
      <c r="E247" s="55">
        <v>4611.57</v>
      </c>
      <c r="F247" s="54" t="s">
        <v>468</v>
      </c>
      <c r="G247" s="54" t="s">
        <v>469</v>
      </c>
    </row>
    <row r="248">
      <c r="A248" s="53">
        <v>45264.0</v>
      </c>
      <c r="B248" s="54" t="s">
        <v>467</v>
      </c>
      <c r="C248" s="54" t="s">
        <v>284</v>
      </c>
      <c r="D248" s="55">
        <v>28.0</v>
      </c>
      <c r="E248" s="55">
        <v>4639.57</v>
      </c>
      <c r="F248" s="54" t="s">
        <v>468</v>
      </c>
      <c r="G248" s="54" t="s">
        <v>469</v>
      </c>
    </row>
    <row r="249">
      <c r="A249" s="53">
        <v>45264.0</v>
      </c>
      <c r="B249" s="54" t="s">
        <v>467</v>
      </c>
      <c r="C249" s="54" t="s">
        <v>286</v>
      </c>
      <c r="D249" s="55">
        <v>14.0</v>
      </c>
      <c r="E249" s="55">
        <v>4653.57</v>
      </c>
      <c r="F249" s="54" t="s">
        <v>468</v>
      </c>
      <c r="G249" s="54" t="s">
        <v>469</v>
      </c>
    </row>
    <row r="250">
      <c r="A250" s="53">
        <v>45264.0</v>
      </c>
      <c r="B250" s="54" t="s">
        <v>467</v>
      </c>
      <c r="C250" s="54" t="s">
        <v>289</v>
      </c>
      <c r="D250" s="55">
        <v>50.0</v>
      </c>
      <c r="E250" s="55">
        <v>4703.57</v>
      </c>
      <c r="F250" s="54" t="s">
        <v>468</v>
      </c>
      <c r="G250" s="54" t="s">
        <v>469</v>
      </c>
    </row>
    <row r="251">
      <c r="A251" s="53">
        <v>45264.0</v>
      </c>
      <c r="B251" s="54" t="s">
        <v>467</v>
      </c>
      <c r="C251" s="54" t="s">
        <v>291</v>
      </c>
      <c r="D251" s="55">
        <v>14.0</v>
      </c>
      <c r="E251" s="55">
        <v>4717.57</v>
      </c>
      <c r="F251" s="54" t="s">
        <v>468</v>
      </c>
      <c r="G251" s="54" t="s">
        <v>469</v>
      </c>
    </row>
    <row r="252">
      <c r="A252" s="53">
        <v>45264.0</v>
      </c>
      <c r="B252" s="54" t="s">
        <v>467</v>
      </c>
      <c r="C252" s="54" t="s">
        <v>293</v>
      </c>
      <c r="D252" s="55">
        <v>28.0</v>
      </c>
      <c r="E252" s="55">
        <v>4745.57</v>
      </c>
      <c r="F252" s="54" t="s">
        <v>468</v>
      </c>
      <c r="G252" s="54" t="s">
        <v>469</v>
      </c>
    </row>
    <row r="253">
      <c r="A253" s="53">
        <v>45264.0</v>
      </c>
      <c r="B253" s="54" t="s">
        <v>467</v>
      </c>
      <c r="C253" s="54" t="s">
        <v>295</v>
      </c>
      <c r="D253" s="55">
        <v>14.0</v>
      </c>
      <c r="E253" s="55">
        <v>4759.57</v>
      </c>
      <c r="F253" s="54" t="s">
        <v>468</v>
      </c>
      <c r="G253" s="54" t="s">
        <v>469</v>
      </c>
    </row>
    <row r="254">
      <c r="A254" s="53">
        <v>45264.0</v>
      </c>
      <c r="B254" s="54" t="s">
        <v>467</v>
      </c>
      <c r="C254" s="54" t="s">
        <v>296</v>
      </c>
      <c r="D254" s="55">
        <v>14.0</v>
      </c>
      <c r="E254" s="55">
        <v>4773.57</v>
      </c>
      <c r="F254" s="54" t="s">
        <v>468</v>
      </c>
      <c r="G254" s="54" t="s">
        <v>469</v>
      </c>
    </row>
    <row r="255">
      <c r="A255" s="53">
        <v>45264.0</v>
      </c>
      <c r="B255" s="54" t="s">
        <v>467</v>
      </c>
      <c r="C255" s="54" t="s">
        <v>297</v>
      </c>
      <c r="D255" s="55">
        <v>100.0</v>
      </c>
      <c r="E255" s="55">
        <v>4873.57</v>
      </c>
      <c r="F255" s="54" t="s">
        <v>468</v>
      </c>
      <c r="G255" s="54" t="s">
        <v>469</v>
      </c>
    </row>
    <row r="256">
      <c r="A256" s="53">
        <v>45264.0</v>
      </c>
      <c r="B256" s="54" t="s">
        <v>467</v>
      </c>
      <c r="C256" s="54" t="s">
        <v>298</v>
      </c>
      <c r="D256" s="55">
        <v>14.0</v>
      </c>
      <c r="E256" s="55">
        <v>4887.57</v>
      </c>
      <c r="F256" s="54" t="s">
        <v>468</v>
      </c>
      <c r="G256" s="54" t="s">
        <v>469</v>
      </c>
    </row>
    <row r="257">
      <c r="A257" s="53">
        <v>45264.0</v>
      </c>
      <c r="B257" s="54" t="s">
        <v>470</v>
      </c>
      <c r="C257" s="54" t="s">
        <v>299</v>
      </c>
      <c r="D257" s="55">
        <v>14.0</v>
      </c>
      <c r="E257" s="55">
        <v>4901.57</v>
      </c>
      <c r="F257" s="54" t="s">
        <v>468</v>
      </c>
      <c r="G257" s="54" t="s">
        <v>469</v>
      </c>
    </row>
    <row r="258">
      <c r="A258" s="53">
        <v>45265.0</v>
      </c>
      <c r="B258" s="54" t="s">
        <v>467</v>
      </c>
      <c r="C258" s="54" t="s">
        <v>300</v>
      </c>
      <c r="D258" s="55">
        <v>50.0</v>
      </c>
      <c r="E258" s="55">
        <v>4951.57</v>
      </c>
      <c r="F258" s="54" t="s">
        <v>468</v>
      </c>
      <c r="G258" s="54" t="s">
        <v>469</v>
      </c>
    </row>
    <row r="259">
      <c r="A259" s="53">
        <v>45265.0</v>
      </c>
      <c r="B259" s="54" t="s">
        <v>467</v>
      </c>
      <c r="C259" s="54" t="s">
        <v>301</v>
      </c>
      <c r="D259" s="55">
        <v>24.0</v>
      </c>
      <c r="E259" s="55">
        <v>4975.57</v>
      </c>
      <c r="F259" s="54" t="s">
        <v>468</v>
      </c>
      <c r="G259" s="54" t="s">
        <v>469</v>
      </c>
    </row>
    <row r="260">
      <c r="A260" s="53">
        <v>45266.0</v>
      </c>
      <c r="B260" s="54" t="s">
        <v>467</v>
      </c>
      <c r="C260" s="54" t="s">
        <v>302</v>
      </c>
      <c r="D260" s="55">
        <v>45.0</v>
      </c>
      <c r="E260" s="55">
        <v>5020.57</v>
      </c>
      <c r="F260" s="54" t="s">
        <v>468</v>
      </c>
      <c r="G260" s="54" t="s">
        <v>469</v>
      </c>
    </row>
    <row r="261">
      <c r="A261" s="53">
        <v>45266.0</v>
      </c>
      <c r="B261" s="54" t="s">
        <v>467</v>
      </c>
      <c r="C261" s="54" t="s">
        <v>303</v>
      </c>
      <c r="D261" s="55">
        <v>50.0</v>
      </c>
      <c r="E261" s="55">
        <v>5070.57</v>
      </c>
      <c r="F261" s="54" t="s">
        <v>468</v>
      </c>
      <c r="G261" s="54" t="s">
        <v>469</v>
      </c>
    </row>
    <row r="262">
      <c r="A262" s="53">
        <v>45266.0</v>
      </c>
      <c r="B262" s="54" t="s">
        <v>467</v>
      </c>
      <c r="C262" s="54" t="s">
        <v>304</v>
      </c>
      <c r="D262" s="55">
        <v>8.0</v>
      </c>
      <c r="E262" s="55">
        <v>5078.57</v>
      </c>
      <c r="F262" s="54" t="s">
        <v>468</v>
      </c>
      <c r="G262" s="54" t="s">
        <v>469</v>
      </c>
    </row>
    <row r="263">
      <c r="A263" s="53">
        <v>45266.0</v>
      </c>
      <c r="B263" s="54" t="s">
        <v>467</v>
      </c>
      <c r="C263" s="54" t="s">
        <v>305</v>
      </c>
      <c r="D263" s="55">
        <v>50.0</v>
      </c>
      <c r="E263" s="55">
        <v>5128.57</v>
      </c>
      <c r="F263" s="54" t="s">
        <v>468</v>
      </c>
      <c r="G263" s="54" t="s">
        <v>469</v>
      </c>
    </row>
    <row r="264">
      <c r="A264" s="53">
        <v>45267.0</v>
      </c>
      <c r="B264" s="54" t="s">
        <v>467</v>
      </c>
      <c r="C264" s="54" t="s">
        <v>306</v>
      </c>
      <c r="D264" s="55">
        <v>45.0</v>
      </c>
      <c r="E264" s="55">
        <v>5173.57</v>
      </c>
      <c r="F264" s="54" t="s">
        <v>468</v>
      </c>
      <c r="G264" s="54" t="s">
        <v>469</v>
      </c>
    </row>
    <row r="265">
      <c r="A265" s="53">
        <v>45267.0</v>
      </c>
      <c r="B265" s="54" t="s">
        <v>467</v>
      </c>
      <c r="C265" s="54" t="s">
        <v>307</v>
      </c>
      <c r="D265" s="55">
        <v>50.0</v>
      </c>
      <c r="E265" s="55">
        <v>5223.57</v>
      </c>
      <c r="F265" s="54" t="s">
        <v>468</v>
      </c>
      <c r="G265" s="54" t="s">
        <v>469</v>
      </c>
    </row>
    <row r="266">
      <c r="A266" s="53">
        <v>45267.0</v>
      </c>
      <c r="B266" s="54" t="s">
        <v>467</v>
      </c>
      <c r="C266" s="54" t="s">
        <v>308</v>
      </c>
      <c r="D266" s="55">
        <v>8.0</v>
      </c>
      <c r="E266" s="55">
        <v>5231.57</v>
      </c>
      <c r="F266" s="54" t="s">
        <v>468</v>
      </c>
      <c r="G266" s="54" t="s">
        <v>469</v>
      </c>
    </row>
    <row r="267">
      <c r="A267" s="53">
        <v>45267.0</v>
      </c>
      <c r="B267" s="54" t="s">
        <v>470</v>
      </c>
      <c r="C267" s="54" t="s">
        <v>487</v>
      </c>
      <c r="D267" s="55">
        <v>-125.0</v>
      </c>
      <c r="E267" s="55">
        <v>5106.57</v>
      </c>
      <c r="F267" s="54" t="s">
        <v>468</v>
      </c>
      <c r="G267" s="54" t="s">
        <v>469</v>
      </c>
    </row>
    <row r="268">
      <c r="A268" s="53">
        <v>45268.0</v>
      </c>
      <c r="B268" s="54" t="s">
        <v>467</v>
      </c>
      <c r="C268" s="54" t="s">
        <v>309</v>
      </c>
      <c r="D268" s="55">
        <v>45.0</v>
      </c>
      <c r="E268" s="55">
        <v>5151.57</v>
      </c>
      <c r="F268" s="54" t="s">
        <v>468</v>
      </c>
      <c r="G268" s="54" t="s">
        <v>469</v>
      </c>
    </row>
    <row r="269">
      <c r="A269" s="85">
        <v>45271.0</v>
      </c>
      <c r="B269" s="54" t="s">
        <v>467</v>
      </c>
      <c r="C269" s="54" t="s">
        <v>310</v>
      </c>
      <c r="D269" s="55">
        <v>30.0</v>
      </c>
      <c r="E269" s="55">
        <v>5181.57</v>
      </c>
      <c r="F269" s="54" t="s">
        <v>468</v>
      </c>
      <c r="G269" s="54" t="s">
        <v>469</v>
      </c>
    </row>
    <row r="270">
      <c r="A270" s="85">
        <v>45271.0</v>
      </c>
      <c r="B270" s="54" t="s">
        <v>467</v>
      </c>
      <c r="C270" s="54" t="s">
        <v>311</v>
      </c>
      <c r="D270" s="55">
        <v>50.0</v>
      </c>
      <c r="E270" s="55">
        <v>5231.57</v>
      </c>
      <c r="F270" s="54" t="s">
        <v>468</v>
      </c>
      <c r="G270" s="54" t="s">
        <v>469</v>
      </c>
    </row>
    <row r="271">
      <c r="A271" s="85">
        <v>45275.0</v>
      </c>
      <c r="B271" s="54" t="s">
        <v>470</v>
      </c>
      <c r="C271" s="54" t="s">
        <v>312</v>
      </c>
      <c r="D271" s="55">
        <v>50.0</v>
      </c>
      <c r="E271" s="55">
        <v>5281.57</v>
      </c>
      <c r="F271" s="54" t="s">
        <v>468</v>
      </c>
      <c r="G271" s="54" t="s">
        <v>469</v>
      </c>
    </row>
    <row r="272">
      <c r="A272" s="85">
        <v>45278.0</v>
      </c>
      <c r="B272" s="54" t="s">
        <v>467</v>
      </c>
      <c r="C272" s="54" t="s">
        <v>313</v>
      </c>
      <c r="D272" s="55">
        <v>35.0</v>
      </c>
      <c r="E272" s="55">
        <v>5316.57</v>
      </c>
      <c r="F272" s="54" t="s">
        <v>468</v>
      </c>
      <c r="G272" s="54" t="s">
        <v>469</v>
      </c>
    </row>
    <row r="273">
      <c r="A273" s="85">
        <v>45278.0</v>
      </c>
      <c r="B273" s="54" t="s">
        <v>467</v>
      </c>
      <c r="C273" s="54" t="s">
        <v>314</v>
      </c>
      <c r="D273" s="55">
        <v>30.0</v>
      </c>
      <c r="E273" s="55">
        <v>5346.57</v>
      </c>
      <c r="F273" s="54" t="s">
        <v>468</v>
      </c>
      <c r="G273" s="54" t="s">
        <v>469</v>
      </c>
    </row>
    <row r="274">
      <c r="A274" s="85">
        <v>45278.0</v>
      </c>
      <c r="B274" s="54" t="s">
        <v>467</v>
      </c>
      <c r="C274" s="54" t="s">
        <v>315</v>
      </c>
      <c r="D274" s="55">
        <v>24.0</v>
      </c>
      <c r="E274" s="55">
        <v>5370.57</v>
      </c>
      <c r="F274" s="54" t="s">
        <v>468</v>
      </c>
      <c r="G274" s="54" t="s">
        <v>469</v>
      </c>
    </row>
    <row r="275">
      <c r="A275" s="85">
        <v>45278.0</v>
      </c>
      <c r="B275" s="54" t="s">
        <v>467</v>
      </c>
      <c r="C275" s="54" t="s">
        <v>316</v>
      </c>
      <c r="D275" s="55">
        <v>50.0</v>
      </c>
      <c r="E275" s="55">
        <v>5420.57</v>
      </c>
      <c r="F275" s="54" t="s">
        <v>468</v>
      </c>
      <c r="G275" s="54" t="s">
        <v>469</v>
      </c>
    </row>
    <row r="276">
      <c r="A276" s="85">
        <v>45278.0</v>
      </c>
      <c r="B276" s="54" t="s">
        <v>467</v>
      </c>
      <c r="C276" s="54" t="s">
        <v>317</v>
      </c>
      <c r="D276" s="55">
        <v>90.0</v>
      </c>
      <c r="E276" s="55">
        <v>5510.57</v>
      </c>
      <c r="F276" s="54" t="s">
        <v>468</v>
      </c>
      <c r="G276" s="54" t="s">
        <v>469</v>
      </c>
    </row>
    <row r="277">
      <c r="A277" s="85">
        <v>45278.0</v>
      </c>
      <c r="B277" s="54" t="s">
        <v>467</v>
      </c>
      <c r="C277" s="54" t="s">
        <v>318</v>
      </c>
      <c r="D277" s="55">
        <v>50.0</v>
      </c>
      <c r="E277" s="55">
        <v>5560.57</v>
      </c>
      <c r="F277" s="54" t="s">
        <v>468</v>
      </c>
      <c r="G277" s="54" t="s">
        <v>469</v>
      </c>
    </row>
    <row r="278">
      <c r="A278" s="85">
        <v>45278.0</v>
      </c>
      <c r="B278" s="54" t="s">
        <v>467</v>
      </c>
      <c r="C278" s="54" t="s">
        <v>319</v>
      </c>
      <c r="D278" s="55">
        <v>45.0</v>
      </c>
      <c r="E278" s="55">
        <v>5605.57</v>
      </c>
      <c r="F278" s="54" t="s">
        <v>468</v>
      </c>
      <c r="G278" s="54" t="s">
        <v>469</v>
      </c>
    </row>
    <row r="279">
      <c r="A279" s="85">
        <v>45278.0</v>
      </c>
      <c r="B279" s="54" t="s">
        <v>470</v>
      </c>
      <c r="C279" s="54" t="s">
        <v>320</v>
      </c>
      <c r="D279" s="55">
        <v>50.0</v>
      </c>
      <c r="E279" s="55">
        <v>5655.57</v>
      </c>
      <c r="F279" s="54" t="s">
        <v>468</v>
      </c>
      <c r="G279" s="54" t="s">
        <v>469</v>
      </c>
    </row>
    <row r="280">
      <c r="A280" s="85">
        <v>45278.0</v>
      </c>
      <c r="B280" s="54" t="s">
        <v>470</v>
      </c>
      <c r="C280" s="54" t="s">
        <v>488</v>
      </c>
      <c r="D280" s="55">
        <v>-1167.0</v>
      </c>
      <c r="E280" s="55">
        <v>4488.57</v>
      </c>
      <c r="F280" s="54" t="s">
        <v>468</v>
      </c>
      <c r="G280" s="54" t="s">
        <v>469</v>
      </c>
    </row>
    <row r="281">
      <c r="A281" s="85">
        <v>45279.0</v>
      </c>
      <c r="B281" s="54" t="s">
        <v>467</v>
      </c>
      <c r="C281" s="54" t="s">
        <v>321</v>
      </c>
      <c r="D281" s="55">
        <v>45.0</v>
      </c>
      <c r="E281" s="55">
        <v>4533.57</v>
      </c>
      <c r="F281" s="54" t="s">
        <v>468</v>
      </c>
      <c r="G281" s="54" t="s">
        <v>469</v>
      </c>
    </row>
    <row r="282">
      <c r="A282" s="85">
        <v>45279.0</v>
      </c>
      <c r="B282" s="54" t="s">
        <v>467</v>
      </c>
      <c r="C282" s="54" t="s">
        <v>322</v>
      </c>
      <c r="D282" s="55">
        <v>35.0</v>
      </c>
      <c r="E282" s="55">
        <v>4568.57</v>
      </c>
      <c r="F282" s="54" t="s">
        <v>468</v>
      </c>
      <c r="G282" s="54" t="s">
        <v>469</v>
      </c>
    </row>
    <row r="283">
      <c r="A283" s="85">
        <v>45280.0</v>
      </c>
      <c r="B283" s="54" t="s">
        <v>470</v>
      </c>
      <c r="C283" s="54" t="s">
        <v>287</v>
      </c>
      <c r="D283" s="55">
        <v>-518.0</v>
      </c>
      <c r="E283" s="55">
        <v>4050.57</v>
      </c>
      <c r="F283" s="54" t="s">
        <v>468</v>
      </c>
      <c r="G283" s="54" t="s">
        <v>469</v>
      </c>
    </row>
    <row r="284">
      <c r="A284" s="85">
        <v>45281.0</v>
      </c>
      <c r="B284" s="54" t="s">
        <v>467</v>
      </c>
      <c r="C284" s="54" t="s">
        <v>323</v>
      </c>
      <c r="D284" s="55">
        <v>50.0</v>
      </c>
      <c r="E284" s="55">
        <v>4100.57</v>
      </c>
      <c r="F284" s="54" t="s">
        <v>468</v>
      </c>
      <c r="G284" s="54" t="s">
        <v>469</v>
      </c>
    </row>
    <row r="285">
      <c r="A285" s="85">
        <v>45281.0</v>
      </c>
      <c r="B285" s="54" t="s">
        <v>470</v>
      </c>
      <c r="C285" s="54" t="s">
        <v>324</v>
      </c>
      <c r="D285" s="55">
        <v>245.0</v>
      </c>
      <c r="E285" s="55">
        <v>4345.57</v>
      </c>
      <c r="F285" s="54" t="s">
        <v>468</v>
      </c>
      <c r="G285" s="54" t="s">
        <v>469</v>
      </c>
    </row>
    <row r="286">
      <c r="A286" s="85">
        <v>45281.0</v>
      </c>
      <c r="B286" s="54" t="s">
        <v>470</v>
      </c>
      <c r="C286" s="54" t="s">
        <v>489</v>
      </c>
      <c r="D286" s="55">
        <v>-36.0</v>
      </c>
      <c r="E286" s="55">
        <v>4309.57</v>
      </c>
      <c r="F286" s="54" t="s">
        <v>468</v>
      </c>
      <c r="G286" s="54" t="s">
        <v>469</v>
      </c>
    </row>
    <row r="287">
      <c r="A287" s="85">
        <v>45281.0</v>
      </c>
      <c r="B287" s="54" t="s">
        <v>470</v>
      </c>
      <c r="C287" s="54" t="s">
        <v>490</v>
      </c>
      <c r="D287" s="55">
        <v>-20.0</v>
      </c>
      <c r="E287" s="55">
        <v>4289.57</v>
      </c>
      <c r="F287" s="54" t="s">
        <v>468</v>
      </c>
      <c r="G287" s="54" t="s">
        <v>469</v>
      </c>
    </row>
    <row r="288">
      <c r="A288" s="85">
        <v>45282.0</v>
      </c>
      <c r="B288" s="54" t="s">
        <v>470</v>
      </c>
      <c r="C288" s="54" t="s">
        <v>491</v>
      </c>
      <c r="D288" s="55">
        <v>-576.0</v>
      </c>
      <c r="E288" s="55">
        <v>3713.57</v>
      </c>
      <c r="F288" s="54" t="s">
        <v>468</v>
      </c>
      <c r="G288" s="54" t="s">
        <v>469</v>
      </c>
    </row>
    <row r="289">
      <c r="A289" s="53">
        <v>45293.0</v>
      </c>
      <c r="B289" s="54" t="s">
        <v>467</v>
      </c>
      <c r="C289" s="54" t="s">
        <v>326</v>
      </c>
      <c r="D289" s="55">
        <v>72.0</v>
      </c>
      <c r="E289" s="55">
        <v>3785.57</v>
      </c>
      <c r="F289" s="54" t="s">
        <v>468</v>
      </c>
      <c r="G289" s="54" t="s">
        <v>469</v>
      </c>
    </row>
    <row r="290">
      <c r="A290" s="53">
        <v>45293.0</v>
      </c>
      <c r="B290" s="54" t="s">
        <v>467</v>
      </c>
      <c r="C290" s="54" t="s">
        <v>327</v>
      </c>
      <c r="D290" s="55">
        <v>72.0</v>
      </c>
      <c r="E290" s="55">
        <v>3857.57</v>
      </c>
      <c r="F290" s="54" t="s">
        <v>468</v>
      </c>
      <c r="G290" s="54" t="s">
        <v>469</v>
      </c>
    </row>
    <row r="291">
      <c r="A291" s="53">
        <v>45293.0</v>
      </c>
      <c r="B291" s="54" t="s">
        <v>467</v>
      </c>
      <c r="C291" s="54" t="s">
        <v>329</v>
      </c>
      <c r="D291" s="55">
        <v>72.0</v>
      </c>
      <c r="E291" s="55">
        <v>3929.57</v>
      </c>
      <c r="F291" s="54" t="s">
        <v>468</v>
      </c>
      <c r="G291" s="54" t="s">
        <v>469</v>
      </c>
    </row>
    <row r="292">
      <c r="A292" s="53">
        <v>45293.0</v>
      </c>
      <c r="B292" s="54" t="s">
        <v>467</v>
      </c>
      <c r="C292" s="54" t="s">
        <v>332</v>
      </c>
      <c r="D292" s="55">
        <v>72.0</v>
      </c>
      <c r="E292" s="55">
        <v>4001.57</v>
      </c>
      <c r="F292" s="54" t="s">
        <v>468</v>
      </c>
      <c r="G292" s="54" t="s">
        <v>469</v>
      </c>
    </row>
    <row r="293">
      <c r="A293" s="53">
        <v>45293.0</v>
      </c>
      <c r="B293" s="54" t="s">
        <v>467</v>
      </c>
      <c r="C293" s="54" t="s">
        <v>333</v>
      </c>
      <c r="D293" s="55">
        <v>72.0</v>
      </c>
      <c r="E293" s="55">
        <v>4073.57</v>
      </c>
      <c r="F293" s="54" t="s">
        <v>468</v>
      </c>
      <c r="G293" s="54" t="s">
        <v>469</v>
      </c>
    </row>
    <row r="294">
      <c r="A294" s="53">
        <v>45293.0</v>
      </c>
      <c r="B294" s="54" t="s">
        <v>467</v>
      </c>
      <c r="C294" s="54" t="s">
        <v>334</v>
      </c>
      <c r="D294" s="55">
        <v>20.0</v>
      </c>
      <c r="E294" s="55">
        <v>4093.57</v>
      </c>
      <c r="F294" s="54" t="s">
        <v>468</v>
      </c>
      <c r="G294" s="54" t="s">
        <v>469</v>
      </c>
    </row>
    <row r="295">
      <c r="A295" s="53">
        <v>45293.0</v>
      </c>
      <c r="B295" s="54" t="s">
        <v>467</v>
      </c>
      <c r="C295" s="54" t="s">
        <v>335</v>
      </c>
      <c r="D295" s="55">
        <v>72.0</v>
      </c>
      <c r="E295" s="55">
        <v>4165.57</v>
      </c>
      <c r="F295" s="54" t="s">
        <v>468</v>
      </c>
      <c r="G295" s="54" t="s">
        <v>469</v>
      </c>
    </row>
    <row r="296">
      <c r="A296" s="53">
        <v>45293.0</v>
      </c>
      <c r="B296" s="54" t="s">
        <v>467</v>
      </c>
      <c r="C296" s="54" t="s">
        <v>336</v>
      </c>
      <c r="D296" s="55">
        <v>144.0</v>
      </c>
      <c r="E296" s="55">
        <v>4309.57</v>
      </c>
      <c r="F296" s="54" t="s">
        <v>468</v>
      </c>
      <c r="G296" s="54" t="s">
        <v>469</v>
      </c>
    </row>
    <row r="297">
      <c r="A297" s="53">
        <v>45293.0</v>
      </c>
      <c r="B297" s="54" t="s">
        <v>467</v>
      </c>
      <c r="C297" s="54" t="s">
        <v>337</v>
      </c>
      <c r="D297" s="55">
        <v>72.0</v>
      </c>
      <c r="E297" s="55">
        <v>4381.57</v>
      </c>
      <c r="F297" s="54" t="s">
        <v>468</v>
      </c>
      <c r="G297" s="54" t="s">
        <v>469</v>
      </c>
    </row>
    <row r="298">
      <c r="A298" s="53">
        <v>45294.0</v>
      </c>
      <c r="B298" s="54" t="s">
        <v>467</v>
      </c>
      <c r="C298" s="54" t="s">
        <v>338</v>
      </c>
      <c r="D298" s="55">
        <v>72.0</v>
      </c>
      <c r="E298" s="55">
        <v>4453.57</v>
      </c>
      <c r="F298" s="54" t="s">
        <v>468</v>
      </c>
      <c r="G298" s="54" t="s">
        <v>469</v>
      </c>
    </row>
    <row r="299">
      <c r="A299" s="53">
        <v>45295.0</v>
      </c>
      <c r="B299" s="54" t="s">
        <v>470</v>
      </c>
      <c r="C299" s="54" t="s">
        <v>328</v>
      </c>
      <c r="D299" s="55">
        <v>-300.0</v>
      </c>
      <c r="E299" s="55">
        <v>4153.57</v>
      </c>
      <c r="F299" s="54" t="s">
        <v>468</v>
      </c>
      <c r="G299" s="54" t="s">
        <v>469</v>
      </c>
    </row>
    <row r="300">
      <c r="A300" s="53">
        <v>45296.0</v>
      </c>
      <c r="B300" s="54" t="s">
        <v>467</v>
      </c>
      <c r="C300" s="54" t="s">
        <v>339</v>
      </c>
      <c r="D300" s="55">
        <v>72.0</v>
      </c>
      <c r="E300" s="55">
        <v>4225.57</v>
      </c>
      <c r="F300" s="54" t="s">
        <v>468</v>
      </c>
      <c r="G300" s="54" t="s">
        <v>469</v>
      </c>
    </row>
    <row r="301">
      <c r="A301" s="53">
        <v>45300.0</v>
      </c>
      <c r="B301" s="54" t="s">
        <v>470</v>
      </c>
      <c r="C301" s="54" t="s">
        <v>330</v>
      </c>
      <c r="D301" s="55">
        <v>-20.15</v>
      </c>
      <c r="E301" s="55">
        <v>4205.42</v>
      </c>
      <c r="F301" s="54" t="s">
        <v>468</v>
      </c>
      <c r="G301" s="54" t="s">
        <v>469</v>
      </c>
    </row>
    <row r="302">
      <c r="A302" s="85">
        <v>45308.0</v>
      </c>
      <c r="B302" s="54" t="s">
        <v>467</v>
      </c>
      <c r="C302" s="54" t="s">
        <v>340</v>
      </c>
      <c r="D302" s="55">
        <v>96.0</v>
      </c>
      <c r="E302" s="55">
        <v>4301.42</v>
      </c>
      <c r="F302" s="54" t="s">
        <v>468</v>
      </c>
      <c r="G302" s="54" t="s">
        <v>469</v>
      </c>
    </row>
    <row r="303">
      <c r="A303" s="85">
        <v>45310.0</v>
      </c>
      <c r="B303" s="54" t="s">
        <v>467</v>
      </c>
      <c r="C303" s="54" t="s">
        <v>341</v>
      </c>
      <c r="D303" s="55">
        <v>8.0</v>
      </c>
      <c r="E303" s="55">
        <v>4309.42</v>
      </c>
      <c r="F303" s="54" t="s">
        <v>468</v>
      </c>
      <c r="G303" s="54" t="s">
        <v>469</v>
      </c>
    </row>
    <row r="304">
      <c r="A304" s="53">
        <v>45327.0</v>
      </c>
      <c r="B304" s="54" t="s">
        <v>467</v>
      </c>
      <c r="C304" s="54" t="s">
        <v>343</v>
      </c>
      <c r="D304" s="55">
        <v>40.0</v>
      </c>
      <c r="E304" s="55">
        <v>4349.42</v>
      </c>
      <c r="F304" s="54" t="s">
        <v>468</v>
      </c>
      <c r="G304" s="54" t="s">
        <v>469</v>
      </c>
    </row>
    <row r="305">
      <c r="A305" s="53">
        <v>45327.0</v>
      </c>
      <c r="B305" s="54" t="s">
        <v>467</v>
      </c>
      <c r="C305" s="54" t="s">
        <v>344</v>
      </c>
      <c r="D305" s="55">
        <v>40.0</v>
      </c>
      <c r="E305" s="55">
        <v>4389.42</v>
      </c>
      <c r="F305" s="54" t="s">
        <v>468</v>
      </c>
      <c r="G305" s="54" t="s">
        <v>469</v>
      </c>
    </row>
    <row r="306">
      <c r="A306" s="53">
        <v>45327.0</v>
      </c>
      <c r="B306" s="54" t="s">
        <v>467</v>
      </c>
      <c r="C306" s="54" t="s">
        <v>346</v>
      </c>
      <c r="D306" s="55">
        <v>40.0</v>
      </c>
      <c r="E306" s="55">
        <v>4429.42</v>
      </c>
      <c r="F306" s="54" t="s">
        <v>468</v>
      </c>
      <c r="G306" s="54" t="s">
        <v>469</v>
      </c>
    </row>
    <row r="307">
      <c r="A307" s="53">
        <v>45327.0</v>
      </c>
      <c r="B307" s="54" t="s">
        <v>467</v>
      </c>
      <c r="C307" s="54" t="s">
        <v>349</v>
      </c>
      <c r="D307" s="55">
        <v>40.0</v>
      </c>
      <c r="E307" s="55">
        <v>4469.42</v>
      </c>
      <c r="F307" s="54" t="s">
        <v>468</v>
      </c>
      <c r="G307" s="54" t="s">
        <v>469</v>
      </c>
    </row>
    <row r="308">
      <c r="A308" s="53">
        <v>45327.0</v>
      </c>
      <c r="B308" s="54" t="s">
        <v>467</v>
      </c>
      <c r="C308" s="54" t="s">
        <v>351</v>
      </c>
      <c r="D308" s="55">
        <v>80.0</v>
      </c>
      <c r="E308" s="55">
        <v>4549.42</v>
      </c>
      <c r="F308" s="54" t="s">
        <v>468</v>
      </c>
      <c r="G308" s="54" t="s">
        <v>469</v>
      </c>
    </row>
    <row r="309">
      <c r="A309" s="53">
        <v>45327.0</v>
      </c>
      <c r="B309" s="54" t="s">
        <v>467</v>
      </c>
      <c r="C309" s="54" t="s">
        <v>352</v>
      </c>
      <c r="D309" s="55">
        <v>40.0</v>
      </c>
      <c r="E309" s="55">
        <v>4589.42</v>
      </c>
      <c r="F309" s="54" t="s">
        <v>468</v>
      </c>
      <c r="G309" s="54" t="s">
        <v>469</v>
      </c>
    </row>
    <row r="310">
      <c r="A310" s="53">
        <v>45327.0</v>
      </c>
      <c r="B310" s="54" t="s">
        <v>467</v>
      </c>
      <c r="C310" s="54" t="s">
        <v>353</v>
      </c>
      <c r="D310" s="55">
        <v>80.0</v>
      </c>
      <c r="E310" s="55">
        <v>4669.42</v>
      </c>
      <c r="F310" s="54" t="s">
        <v>468</v>
      </c>
      <c r="G310" s="54" t="s">
        <v>469</v>
      </c>
    </row>
    <row r="311">
      <c r="A311" s="53">
        <v>45327.0</v>
      </c>
      <c r="B311" s="54" t="s">
        <v>467</v>
      </c>
      <c r="C311" s="54" t="s">
        <v>354</v>
      </c>
      <c r="D311" s="55">
        <v>40.0</v>
      </c>
      <c r="E311" s="55">
        <v>4709.42</v>
      </c>
      <c r="F311" s="54" t="s">
        <v>468</v>
      </c>
      <c r="G311" s="54" t="s">
        <v>469</v>
      </c>
    </row>
    <row r="312">
      <c r="A312" s="53">
        <v>45327.0</v>
      </c>
      <c r="B312" s="54" t="s">
        <v>470</v>
      </c>
      <c r="C312" s="54" t="s">
        <v>355</v>
      </c>
      <c r="D312" s="55">
        <v>40.0</v>
      </c>
      <c r="E312" s="55">
        <v>4749.42</v>
      </c>
      <c r="F312" s="54" t="s">
        <v>468</v>
      </c>
      <c r="G312" s="54" t="s">
        <v>469</v>
      </c>
    </row>
    <row r="313">
      <c r="A313" s="53">
        <v>45327.0</v>
      </c>
      <c r="B313" s="54" t="s">
        <v>470</v>
      </c>
      <c r="C313" s="54" t="s">
        <v>356</v>
      </c>
      <c r="D313" s="55">
        <v>40.0</v>
      </c>
      <c r="E313" s="55">
        <v>4789.42</v>
      </c>
      <c r="F313" s="54" t="s">
        <v>468</v>
      </c>
      <c r="G313" s="54" t="s">
        <v>469</v>
      </c>
    </row>
    <row r="314">
      <c r="A314" s="53">
        <v>45327.0</v>
      </c>
      <c r="B314" s="54" t="s">
        <v>470</v>
      </c>
      <c r="C314" s="54" t="s">
        <v>492</v>
      </c>
      <c r="D314" s="55">
        <v>-100.0</v>
      </c>
      <c r="E314" s="55">
        <v>4689.42</v>
      </c>
      <c r="F314" s="54" t="s">
        <v>468</v>
      </c>
      <c r="G314" s="54" t="s">
        <v>469</v>
      </c>
    </row>
    <row r="315">
      <c r="A315" s="53">
        <v>45330.0</v>
      </c>
      <c r="B315" s="54" t="s">
        <v>470</v>
      </c>
      <c r="C315" s="54" t="s">
        <v>493</v>
      </c>
      <c r="D315" s="55">
        <v>-600.0</v>
      </c>
      <c r="E315" s="55">
        <v>4089.42</v>
      </c>
      <c r="F315" s="54" t="s">
        <v>468</v>
      </c>
      <c r="G315" s="54" t="s">
        <v>469</v>
      </c>
    </row>
    <row r="316">
      <c r="A316" s="85">
        <v>45334.0</v>
      </c>
      <c r="B316" s="54" t="s">
        <v>467</v>
      </c>
      <c r="C316" s="54" t="s">
        <v>357</v>
      </c>
      <c r="D316" s="55">
        <v>15.0</v>
      </c>
      <c r="E316" s="55">
        <v>4104.42</v>
      </c>
      <c r="F316" s="54" t="s">
        <v>468</v>
      </c>
      <c r="G316" s="54" t="s">
        <v>469</v>
      </c>
    </row>
    <row r="317">
      <c r="A317" s="85">
        <v>45335.0</v>
      </c>
      <c r="B317" s="54" t="s">
        <v>467</v>
      </c>
      <c r="C317" s="54" t="s">
        <v>358</v>
      </c>
      <c r="D317" s="55">
        <v>35.0</v>
      </c>
      <c r="E317" s="55">
        <v>4139.42</v>
      </c>
      <c r="F317" s="54" t="s">
        <v>468</v>
      </c>
      <c r="G317" s="54" t="s">
        <v>469</v>
      </c>
    </row>
    <row r="318">
      <c r="A318" s="85">
        <v>45337.0</v>
      </c>
      <c r="B318" s="54" t="s">
        <v>467</v>
      </c>
      <c r="C318" s="54" t="s">
        <v>359</v>
      </c>
      <c r="D318" s="55">
        <v>30.0</v>
      </c>
      <c r="E318" s="55">
        <v>4169.42</v>
      </c>
      <c r="F318" s="54" t="s">
        <v>468</v>
      </c>
      <c r="G318" s="54" t="s">
        <v>469</v>
      </c>
    </row>
    <row r="319">
      <c r="A319" s="85">
        <v>45343.0</v>
      </c>
      <c r="B319" s="54" t="s">
        <v>470</v>
      </c>
      <c r="C319" s="54" t="s">
        <v>494</v>
      </c>
      <c r="D319" s="55">
        <v>-120.0</v>
      </c>
      <c r="E319" s="55">
        <v>4049.42</v>
      </c>
      <c r="F319" s="54" t="s">
        <v>468</v>
      </c>
      <c r="G319" s="54" t="s">
        <v>469</v>
      </c>
    </row>
    <row r="320">
      <c r="A320" s="85">
        <v>45344.0</v>
      </c>
      <c r="B320" s="54" t="s">
        <v>467</v>
      </c>
      <c r="C320" s="54" t="s">
        <v>360</v>
      </c>
      <c r="D320" s="55">
        <v>50.0</v>
      </c>
      <c r="E320" s="55">
        <v>4099.42</v>
      </c>
      <c r="F320" s="54" t="s">
        <v>468</v>
      </c>
      <c r="G320" s="54" t="s">
        <v>469</v>
      </c>
    </row>
    <row r="321">
      <c r="A321" s="53">
        <v>45355.0</v>
      </c>
      <c r="B321" s="54" t="s">
        <v>467</v>
      </c>
      <c r="C321" s="54" t="s">
        <v>362</v>
      </c>
      <c r="D321" s="55">
        <v>22.0</v>
      </c>
      <c r="E321" s="55">
        <v>4121.42</v>
      </c>
      <c r="F321" s="54" t="s">
        <v>468</v>
      </c>
      <c r="G321" s="54" t="s">
        <v>469</v>
      </c>
    </row>
    <row r="322">
      <c r="A322" s="53">
        <v>45355.0</v>
      </c>
      <c r="B322" s="54" t="s">
        <v>467</v>
      </c>
      <c r="C322" s="54" t="s">
        <v>363</v>
      </c>
      <c r="D322" s="55">
        <v>50.0</v>
      </c>
      <c r="E322" s="55">
        <v>4171.42</v>
      </c>
      <c r="F322" s="54" t="s">
        <v>468</v>
      </c>
      <c r="G322" s="54" t="s">
        <v>469</v>
      </c>
    </row>
    <row r="323">
      <c r="A323" s="53">
        <v>45355.0</v>
      </c>
      <c r="B323" s="54" t="s">
        <v>467</v>
      </c>
      <c r="C323" s="54" t="s">
        <v>365</v>
      </c>
      <c r="D323" s="55">
        <v>38.5</v>
      </c>
      <c r="E323" s="55">
        <v>4209.92</v>
      </c>
      <c r="F323" s="54" t="s">
        <v>468</v>
      </c>
      <c r="G323" s="54" t="s">
        <v>469</v>
      </c>
    </row>
    <row r="324">
      <c r="A324" s="53">
        <v>45355.0</v>
      </c>
      <c r="B324" s="54" t="s">
        <v>467</v>
      </c>
      <c r="C324" s="54" t="s">
        <v>368</v>
      </c>
      <c r="D324" s="55">
        <v>100.0</v>
      </c>
      <c r="E324" s="55">
        <v>4309.92</v>
      </c>
      <c r="F324" s="54" t="s">
        <v>468</v>
      </c>
      <c r="G324" s="54" t="s">
        <v>469</v>
      </c>
    </row>
    <row r="325">
      <c r="A325" s="53">
        <v>45355.0</v>
      </c>
      <c r="B325" s="54" t="s">
        <v>467</v>
      </c>
      <c r="C325" s="54" t="s">
        <v>370</v>
      </c>
      <c r="D325" s="55">
        <v>50.0</v>
      </c>
      <c r="E325" s="55">
        <v>4359.92</v>
      </c>
      <c r="F325" s="54" t="s">
        <v>468</v>
      </c>
      <c r="G325" s="54" t="s">
        <v>469</v>
      </c>
    </row>
    <row r="326">
      <c r="A326" s="53">
        <v>45355.0</v>
      </c>
      <c r="B326" s="54" t="s">
        <v>467</v>
      </c>
      <c r="C326" s="54" t="s">
        <v>371</v>
      </c>
      <c r="D326" s="55">
        <v>38.5</v>
      </c>
      <c r="E326" s="55">
        <v>4398.42</v>
      </c>
      <c r="F326" s="54" t="s">
        <v>468</v>
      </c>
      <c r="G326" s="54" t="s">
        <v>469</v>
      </c>
    </row>
    <row r="327">
      <c r="A327" s="53">
        <v>45355.0</v>
      </c>
      <c r="B327" s="54" t="s">
        <v>467</v>
      </c>
      <c r="C327" s="54" t="s">
        <v>372</v>
      </c>
      <c r="D327" s="55">
        <v>50.0</v>
      </c>
      <c r="E327" s="55">
        <v>4448.42</v>
      </c>
      <c r="F327" s="54" t="s">
        <v>468</v>
      </c>
      <c r="G327" s="54" t="s">
        <v>469</v>
      </c>
    </row>
    <row r="328">
      <c r="A328" s="53">
        <v>45355.0</v>
      </c>
      <c r="B328" s="54" t="s">
        <v>467</v>
      </c>
      <c r="C328" s="54" t="s">
        <v>373</v>
      </c>
      <c r="D328" s="55">
        <v>38.5</v>
      </c>
      <c r="E328" s="55">
        <v>4486.92</v>
      </c>
      <c r="F328" s="54" t="s">
        <v>468</v>
      </c>
      <c r="G328" s="54" t="s">
        <v>469</v>
      </c>
    </row>
    <row r="329">
      <c r="A329" s="53">
        <v>45355.0</v>
      </c>
      <c r="B329" s="54" t="s">
        <v>467</v>
      </c>
      <c r="C329" s="54" t="s">
        <v>374</v>
      </c>
      <c r="D329" s="55">
        <v>38.5</v>
      </c>
      <c r="E329" s="55">
        <v>4525.42</v>
      </c>
      <c r="F329" s="54" t="s">
        <v>468</v>
      </c>
      <c r="G329" s="54" t="s">
        <v>469</v>
      </c>
    </row>
    <row r="330">
      <c r="A330" s="53">
        <v>45355.0</v>
      </c>
      <c r="B330" s="54" t="s">
        <v>467</v>
      </c>
      <c r="C330" s="54" t="s">
        <v>375</v>
      </c>
      <c r="D330" s="55">
        <v>38.5</v>
      </c>
      <c r="E330" s="55">
        <v>4563.92</v>
      </c>
      <c r="F330" s="54" t="s">
        <v>468</v>
      </c>
      <c r="G330" s="54" t="s">
        <v>469</v>
      </c>
    </row>
    <row r="331">
      <c r="A331" s="53">
        <v>45355.0</v>
      </c>
      <c r="B331" s="54" t="s">
        <v>467</v>
      </c>
      <c r="C331" s="54" t="s">
        <v>376</v>
      </c>
      <c r="D331" s="55">
        <v>38.5</v>
      </c>
      <c r="E331" s="55">
        <v>4602.42</v>
      </c>
      <c r="F331" s="54" t="s">
        <v>468</v>
      </c>
      <c r="G331" s="54" t="s">
        <v>469</v>
      </c>
    </row>
    <row r="332">
      <c r="A332" s="53">
        <v>45355.0</v>
      </c>
      <c r="B332" s="54" t="s">
        <v>467</v>
      </c>
      <c r="C332" s="54" t="s">
        <v>377</v>
      </c>
      <c r="D332" s="55">
        <v>50.0</v>
      </c>
      <c r="E332" s="55">
        <v>4652.42</v>
      </c>
      <c r="F332" s="54" t="s">
        <v>468</v>
      </c>
      <c r="G332" s="54" t="s">
        <v>469</v>
      </c>
    </row>
    <row r="333">
      <c r="A333" s="53">
        <v>45355.0</v>
      </c>
      <c r="B333" s="54" t="s">
        <v>467</v>
      </c>
      <c r="C333" s="54" t="s">
        <v>378</v>
      </c>
      <c r="D333" s="55">
        <v>22.0</v>
      </c>
      <c r="E333" s="55">
        <v>4674.42</v>
      </c>
      <c r="F333" s="54" t="s">
        <v>468</v>
      </c>
      <c r="G333" s="54" t="s">
        <v>469</v>
      </c>
    </row>
    <row r="334">
      <c r="A334" s="53">
        <v>45355.0</v>
      </c>
      <c r="B334" s="54" t="s">
        <v>467</v>
      </c>
      <c r="C334" s="54" t="s">
        <v>379</v>
      </c>
      <c r="D334" s="55">
        <v>50.0</v>
      </c>
      <c r="E334" s="55">
        <v>4724.42</v>
      </c>
      <c r="F334" s="54" t="s">
        <v>468</v>
      </c>
      <c r="G334" s="54" t="s">
        <v>469</v>
      </c>
    </row>
    <row r="335">
      <c r="A335" s="53">
        <v>45355.0</v>
      </c>
      <c r="B335" s="54" t="s">
        <v>467</v>
      </c>
      <c r="C335" s="54" t="s">
        <v>380</v>
      </c>
      <c r="D335" s="55">
        <v>50.0</v>
      </c>
      <c r="E335" s="55">
        <v>4774.42</v>
      </c>
      <c r="F335" s="54" t="s">
        <v>468</v>
      </c>
      <c r="G335" s="54" t="s">
        <v>469</v>
      </c>
    </row>
    <row r="336">
      <c r="A336" s="53">
        <v>45355.0</v>
      </c>
      <c r="B336" s="54" t="s">
        <v>467</v>
      </c>
      <c r="C336" s="54" t="s">
        <v>381</v>
      </c>
      <c r="D336" s="55">
        <v>50.0</v>
      </c>
      <c r="E336" s="55">
        <v>4824.42</v>
      </c>
      <c r="F336" s="54" t="s">
        <v>468</v>
      </c>
      <c r="G336" s="54" t="s">
        <v>469</v>
      </c>
    </row>
    <row r="337">
      <c r="A337" s="53">
        <v>45355.0</v>
      </c>
      <c r="B337" s="54" t="s">
        <v>467</v>
      </c>
      <c r="C337" s="54" t="s">
        <v>382</v>
      </c>
      <c r="D337" s="55">
        <v>22.0</v>
      </c>
      <c r="E337" s="55">
        <v>4846.42</v>
      </c>
      <c r="F337" s="54" t="s">
        <v>468</v>
      </c>
      <c r="G337" s="54" t="s">
        <v>469</v>
      </c>
    </row>
    <row r="338">
      <c r="A338" s="53">
        <v>45355.0</v>
      </c>
      <c r="B338" s="54" t="s">
        <v>467</v>
      </c>
      <c r="C338" s="54" t="s">
        <v>383</v>
      </c>
      <c r="D338" s="55">
        <v>50.0</v>
      </c>
      <c r="E338" s="55">
        <v>4896.42</v>
      </c>
      <c r="F338" s="54" t="s">
        <v>468</v>
      </c>
      <c r="G338" s="54" t="s">
        <v>469</v>
      </c>
    </row>
    <row r="339">
      <c r="A339" s="53">
        <v>45355.0</v>
      </c>
      <c r="B339" s="54" t="s">
        <v>467</v>
      </c>
      <c r="C339" s="54" t="s">
        <v>384</v>
      </c>
      <c r="D339" s="55">
        <v>77.0</v>
      </c>
      <c r="E339" s="55">
        <v>4973.42</v>
      </c>
      <c r="F339" s="54" t="s">
        <v>468</v>
      </c>
      <c r="G339" s="54" t="s">
        <v>469</v>
      </c>
    </row>
    <row r="340">
      <c r="A340" s="53">
        <v>45355.0</v>
      </c>
      <c r="B340" s="54" t="s">
        <v>467</v>
      </c>
      <c r="C340" s="54" t="s">
        <v>385</v>
      </c>
      <c r="D340" s="55">
        <v>38.5</v>
      </c>
      <c r="E340" s="55">
        <v>5011.92</v>
      </c>
      <c r="F340" s="54" t="s">
        <v>468</v>
      </c>
      <c r="G340" s="54" t="s">
        <v>469</v>
      </c>
    </row>
    <row r="341">
      <c r="A341" s="53">
        <v>45355.0</v>
      </c>
      <c r="B341" s="54" t="s">
        <v>467</v>
      </c>
      <c r="C341" s="54" t="s">
        <v>386</v>
      </c>
      <c r="D341" s="55">
        <v>50.0</v>
      </c>
      <c r="E341" s="55">
        <v>5061.92</v>
      </c>
      <c r="F341" s="54" t="s">
        <v>468</v>
      </c>
      <c r="G341" s="54" t="s">
        <v>469</v>
      </c>
    </row>
    <row r="342">
      <c r="A342" s="53">
        <v>45355.0</v>
      </c>
      <c r="B342" s="54" t="s">
        <v>470</v>
      </c>
      <c r="C342" s="54" t="s">
        <v>60</v>
      </c>
      <c r="D342" s="55">
        <v>22.0</v>
      </c>
      <c r="E342" s="55">
        <v>5083.92</v>
      </c>
      <c r="F342" s="54" t="s">
        <v>468</v>
      </c>
      <c r="G342" s="54" t="s">
        <v>469</v>
      </c>
    </row>
    <row r="343">
      <c r="A343" s="53">
        <v>45355.0</v>
      </c>
      <c r="B343" s="54" t="s">
        <v>470</v>
      </c>
      <c r="C343" s="54" t="s">
        <v>240</v>
      </c>
      <c r="D343" s="55">
        <v>88.5</v>
      </c>
      <c r="E343" s="55">
        <v>5172.42</v>
      </c>
      <c r="F343" s="54" t="s">
        <v>468</v>
      </c>
      <c r="G343" s="54" t="s">
        <v>469</v>
      </c>
    </row>
    <row r="344">
      <c r="A344" s="53">
        <v>45355.0</v>
      </c>
      <c r="B344" s="54" t="s">
        <v>470</v>
      </c>
      <c r="C344" s="54" t="s">
        <v>387</v>
      </c>
      <c r="D344" s="55">
        <v>22.0</v>
      </c>
      <c r="E344" s="55">
        <v>5194.42</v>
      </c>
      <c r="F344" s="54" t="s">
        <v>468</v>
      </c>
      <c r="G344" s="54" t="s">
        <v>469</v>
      </c>
    </row>
    <row r="345">
      <c r="A345" s="53">
        <v>45355.0</v>
      </c>
      <c r="B345" s="54" t="s">
        <v>470</v>
      </c>
      <c r="C345" s="54" t="s">
        <v>388</v>
      </c>
      <c r="D345" s="55">
        <v>38.5</v>
      </c>
      <c r="E345" s="55">
        <v>5232.92</v>
      </c>
      <c r="F345" s="54" t="s">
        <v>468</v>
      </c>
      <c r="G345" s="54" t="s">
        <v>469</v>
      </c>
    </row>
    <row r="346">
      <c r="A346" s="53">
        <v>45356.0</v>
      </c>
      <c r="B346" s="54" t="s">
        <v>467</v>
      </c>
      <c r="C346" s="54" t="s">
        <v>389</v>
      </c>
      <c r="D346" s="55">
        <v>38.5</v>
      </c>
      <c r="E346" s="55">
        <v>5271.42</v>
      </c>
      <c r="F346" s="54" t="s">
        <v>468</v>
      </c>
      <c r="G346" s="54" t="s">
        <v>469</v>
      </c>
    </row>
    <row r="347">
      <c r="A347" s="53">
        <v>45356.0</v>
      </c>
      <c r="B347" s="54" t="s">
        <v>467</v>
      </c>
      <c r="C347" s="54" t="s">
        <v>390</v>
      </c>
      <c r="D347" s="55">
        <v>38.5</v>
      </c>
      <c r="E347" s="55">
        <v>5309.92</v>
      </c>
      <c r="F347" s="54" t="s">
        <v>468</v>
      </c>
      <c r="G347" s="54" t="s">
        <v>469</v>
      </c>
    </row>
    <row r="348">
      <c r="A348" s="53">
        <v>45356.0</v>
      </c>
      <c r="B348" s="54" t="s">
        <v>467</v>
      </c>
      <c r="C348" s="54" t="s">
        <v>391</v>
      </c>
      <c r="D348" s="55">
        <v>38.5</v>
      </c>
      <c r="E348" s="55">
        <v>5348.42</v>
      </c>
      <c r="F348" s="54" t="s">
        <v>468</v>
      </c>
      <c r="G348" s="54" t="s">
        <v>469</v>
      </c>
    </row>
    <row r="349">
      <c r="A349" s="53">
        <v>45356.0</v>
      </c>
      <c r="B349" s="54" t="s">
        <v>467</v>
      </c>
      <c r="C349" s="54" t="s">
        <v>392</v>
      </c>
      <c r="D349" s="55">
        <v>100.0</v>
      </c>
      <c r="E349" s="55">
        <v>5448.42</v>
      </c>
      <c r="F349" s="54" t="s">
        <v>468</v>
      </c>
      <c r="G349" s="54" t="s">
        <v>469</v>
      </c>
    </row>
    <row r="350">
      <c r="A350" s="53">
        <v>45356.0</v>
      </c>
      <c r="B350" s="54" t="s">
        <v>467</v>
      </c>
      <c r="C350" s="54" t="s">
        <v>393</v>
      </c>
      <c r="D350" s="55">
        <v>38.5</v>
      </c>
      <c r="E350" s="55">
        <v>5486.92</v>
      </c>
      <c r="F350" s="54" t="s">
        <v>468</v>
      </c>
      <c r="G350" s="54" t="s">
        <v>469</v>
      </c>
    </row>
    <row r="351">
      <c r="A351" s="53">
        <v>45356.0</v>
      </c>
      <c r="B351" s="54" t="s">
        <v>467</v>
      </c>
      <c r="C351" s="54" t="s">
        <v>394</v>
      </c>
      <c r="D351" s="55">
        <v>50.0</v>
      </c>
      <c r="E351" s="55">
        <v>5536.92</v>
      </c>
      <c r="F351" s="54" t="s">
        <v>468</v>
      </c>
      <c r="G351" s="54" t="s">
        <v>469</v>
      </c>
    </row>
    <row r="352">
      <c r="A352" s="53">
        <v>45356.0</v>
      </c>
      <c r="B352" s="54" t="s">
        <v>470</v>
      </c>
      <c r="C352" s="54" t="s">
        <v>395</v>
      </c>
      <c r="D352" s="55">
        <v>22.0</v>
      </c>
      <c r="E352" s="55">
        <v>5558.92</v>
      </c>
      <c r="F352" s="54" t="s">
        <v>468</v>
      </c>
      <c r="G352" s="54" t="s">
        <v>469</v>
      </c>
    </row>
    <row r="353">
      <c r="A353" s="53">
        <v>45356.0</v>
      </c>
      <c r="B353" s="54" t="s">
        <v>470</v>
      </c>
      <c r="C353" s="54" t="s">
        <v>396</v>
      </c>
      <c r="D353" s="55">
        <v>22.0</v>
      </c>
      <c r="E353" s="55">
        <v>5580.92</v>
      </c>
      <c r="F353" s="54" t="s">
        <v>468</v>
      </c>
      <c r="G353" s="54" t="s">
        <v>469</v>
      </c>
    </row>
    <row r="354">
      <c r="A354" s="53">
        <v>45357.0</v>
      </c>
      <c r="B354" s="54" t="s">
        <v>467</v>
      </c>
      <c r="C354" s="54" t="s">
        <v>397</v>
      </c>
      <c r="D354" s="55">
        <v>38.5</v>
      </c>
      <c r="E354" s="55">
        <v>5619.42</v>
      </c>
      <c r="F354" s="54" t="s">
        <v>468</v>
      </c>
      <c r="G354" s="54" t="s">
        <v>469</v>
      </c>
    </row>
    <row r="355">
      <c r="A355" s="53">
        <v>45358.0</v>
      </c>
      <c r="B355" s="54" t="s">
        <v>467</v>
      </c>
      <c r="C355" s="54" t="s">
        <v>398</v>
      </c>
      <c r="D355" s="55">
        <v>38.5</v>
      </c>
      <c r="E355" s="55">
        <v>5657.92</v>
      </c>
      <c r="F355" s="54" t="s">
        <v>468</v>
      </c>
      <c r="G355" s="54" t="s">
        <v>469</v>
      </c>
    </row>
    <row r="356">
      <c r="A356" s="53">
        <v>45358.0</v>
      </c>
      <c r="B356" s="54" t="s">
        <v>467</v>
      </c>
      <c r="C356" s="54" t="s">
        <v>399</v>
      </c>
      <c r="D356" s="55">
        <v>38.5</v>
      </c>
      <c r="E356" s="55">
        <v>5696.42</v>
      </c>
      <c r="F356" s="54" t="s">
        <v>468</v>
      </c>
      <c r="G356" s="54" t="s">
        <v>469</v>
      </c>
    </row>
    <row r="357">
      <c r="A357" s="53">
        <v>45359.0</v>
      </c>
      <c r="B357" s="54" t="s">
        <v>470</v>
      </c>
      <c r="C357" s="54" t="s">
        <v>400</v>
      </c>
      <c r="D357" s="55">
        <v>22.0</v>
      </c>
      <c r="E357" s="55">
        <v>5718.42</v>
      </c>
      <c r="F357" s="54" t="s">
        <v>468</v>
      </c>
      <c r="G357" s="54" t="s">
        <v>469</v>
      </c>
    </row>
    <row r="358">
      <c r="A358" s="85">
        <v>45362.0</v>
      </c>
      <c r="B358" s="54" t="s">
        <v>467</v>
      </c>
      <c r="C358" s="54" t="s">
        <v>401</v>
      </c>
      <c r="D358" s="55">
        <v>22.0</v>
      </c>
      <c r="E358" s="55">
        <v>5740.42</v>
      </c>
      <c r="F358" s="54" t="s">
        <v>468</v>
      </c>
      <c r="G358" s="54" t="s">
        <v>469</v>
      </c>
    </row>
    <row r="359">
      <c r="A359" s="85">
        <v>45362.0</v>
      </c>
      <c r="B359" s="54" t="s">
        <v>467</v>
      </c>
      <c r="C359" s="54" t="s">
        <v>402</v>
      </c>
      <c r="D359" s="55">
        <v>38.5</v>
      </c>
      <c r="E359" s="55">
        <v>5778.92</v>
      </c>
      <c r="F359" s="54" t="s">
        <v>468</v>
      </c>
      <c r="G359" s="54" t="s">
        <v>469</v>
      </c>
    </row>
    <row r="360">
      <c r="A360" s="85">
        <v>45362.0</v>
      </c>
      <c r="B360" s="54" t="s">
        <v>467</v>
      </c>
      <c r="C360" s="54" t="s">
        <v>403</v>
      </c>
      <c r="D360" s="55">
        <v>38.5</v>
      </c>
      <c r="E360" s="55">
        <v>5817.42</v>
      </c>
      <c r="F360" s="54" t="s">
        <v>468</v>
      </c>
      <c r="G360" s="54" t="s">
        <v>469</v>
      </c>
    </row>
    <row r="361">
      <c r="A361" s="85">
        <v>45362.0</v>
      </c>
      <c r="B361" s="54" t="s">
        <v>467</v>
      </c>
      <c r="C361" s="54" t="s">
        <v>404</v>
      </c>
      <c r="D361" s="55">
        <v>38.5</v>
      </c>
      <c r="E361" s="55">
        <v>5855.92</v>
      </c>
      <c r="F361" s="54" t="s">
        <v>468</v>
      </c>
      <c r="G361" s="54" t="s">
        <v>469</v>
      </c>
    </row>
    <row r="362">
      <c r="A362" s="85">
        <v>45362.0</v>
      </c>
      <c r="B362" s="54" t="s">
        <v>470</v>
      </c>
      <c r="C362" s="54" t="s">
        <v>405</v>
      </c>
      <c r="D362" s="55">
        <v>22.0</v>
      </c>
      <c r="E362" s="55">
        <v>5877.92</v>
      </c>
      <c r="F362" s="54" t="s">
        <v>468</v>
      </c>
      <c r="G362" s="54" t="s">
        <v>469</v>
      </c>
    </row>
    <row r="363">
      <c r="A363" s="85">
        <v>45363.0</v>
      </c>
      <c r="B363" s="54" t="s">
        <v>467</v>
      </c>
      <c r="C363" s="54" t="s">
        <v>406</v>
      </c>
      <c r="D363" s="55">
        <v>22.0</v>
      </c>
      <c r="E363" s="55">
        <v>5899.92</v>
      </c>
      <c r="F363" s="54" t="s">
        <v>468</v>
      </c>
      <c r="G363" s="54" t="s">
        <v>469</v>
      </c>
    </row>
    <row r="364">
      <c r="A364" s="85">
        <v>45363.0</v>
      </c>
      <c r="B364" s="54" t="s">
        <v>467</v>
      </c>
      <c r="C364" s="54" t="s">
        <v>407</v>
      </c>
      <c r="D364" s="55">
        <v>78.0</v>
      </c>
      <c r="E364" s="55">
        <v>5977.92</v>
      </c>
      <c r="F364" s="54" t="s">
        <v>468</v>
      </c>
      <c r="G364" s="54" t="s">
        <v>469</v>
      </c>
    </row>
    <row r="365">
      <c r="A365" s="85">
        <v>45363.0</v>
      </c>
      <c r="B365" s="54" t="s">
        <v>467</v>
      </c>
      <c r="C365" s="54" t="s">
        <v>408</v>
      </c>
      <c r="D365" s="55">
        <v>38.5</v>
      </c>
      <c r="E365" s="55">
        <v>6016.42</v>
      </c>
      <c r="F365" s="54" t="s">
        <v>468</v>
      </c>
      <c r="G365" s="54" t="s">
        <v>469</v>
      </c>
    </row>
    <row r="366">
      <c r="A366" s="85">
        <v>45364.0</v>
      </c>
      <c r="B366" s="54" t="s">
        <v>467</v>
      </c>
      <c r="C366" s="54" t="s">
        <v>409</v>
      </c>
      <c r="D366" s="55">
        <v>16.5</v>
      </c>
      <c r="E366" s="55">
        <v>6032.92</v>
      </c>
      <c r="F366" s="54" t="s">
        <v>468</v>
      </c>
      <c r="G366" s="54" t="s">
        <v>469</v>
      </c>
    </row>
    <row r="367">
      <c r="A367" s="85">
        <v>45364.0</v>
      </c>
      <c r="B367" s="54" t="s">
        <v>467</v>
      </c>
      <c r="C367" s="54" t="s">
        <v>410</v>
      </c>
      <c r="D367" s="55">
        <v>5.25</v>
      </c>
      <c r="E367" s="55">
        <v>6038.17</v>
      </c>
      <c r="F367" s="54" t="s">
        <v>468</v>
      </c>
      <c r="G367" s="54" t="s">
        <v>469</v>
      </c>
    </row>
    <row r="368">
      <c r="A368" s="85">
        <v>45364.0</v>
      </c>
      <c r="B368" s="54" t="s">
        <v>470</v>
      </c>
      <c r="C368" s="54" t="s">
        <v>495</v>
      </c>
      <c r="D368" s="55">
        <v>-95.0</v>
      </c>
      <c r="E368" s="55">
        <v>5943.17</v>
      </c>
      <c r="F368" s="54" t="s">
        <v>468</v>
      </c>
      <c r="G368" s="54" t="s">
        <v>469</v>
      </c>
    </row>
    <row r="369">
      <c r="A369" s="85">
        <v>45365.0</v>
      </c>
      <c r="B369" s="54" t="s">
        <v>467</v>
      </c>
      <c r="C369" s="54" t="s">
        <v>411</v>
      </c>
      <c r="D369" s="55">
        <v>38.5</v>
      </c>
      <c r="E369" s="55">
        <v>5981.67</v>
      </c>
      <c r="F369" s="54" t="s">
        <v>468</v>
      </c>
      <c r="G369" s="54" t="s">
        <v>469</v>
      </c>
    </row>
    <row r="370">
      <c r="A370" s="85">
        <v>45365.0</v>
      </c>
      <c r="B370" s="54" t="s">
        <v>467</v>
      </c>
      <c r="C370" s="54" t="s">
        <v>412</v>
      </c>
      <c r="D370" s="55">
        <v>38.5</v>
      </c>
      <c r="E370" s="55">
        <v>6020.17</v>
      </c>
      <c r="F370" s="54" t="s">
        <v>468</v>
      </c>
      <c r="G370" s="54" t="s">
        <v>469</v>
      </c>
    </row>
    <row r="371">
      <c r="A371" s="85">
        <v>45365.0</v>
      </c>
      <c r="B371" s="54" t="s">
        <v>467</v>
      </c>
      <c r="C371" s="54" t="s">
        <v>413</v>
      </c>
      <c r="D371" s="55">
        <v>38.5</v>
      </c>
      <c r="E371" s="55">
        <v>6058.67</v>
      </c>
      <c r="F371" s="54" t="s">
        <v>468</v>
      </c>
      <c r="G371" s="54" t="s">
        <v>469</v>
      </c>
    </row>
    <row r="372">
      <c r="A372" s="85">
        <v>45365.0</v>
      </c>
      <c r="B372" s="54" t="s">
        <v>467</v>
      </c>
      <c r="C372" s="54" t="s">
        <v>414</v>
      </c>
      <c r="D372" s="55">
        <v>77.0</v>
      </c>
      <c r="E372" s="55">
        <v>6135.67</v>
      </c>
      <c r="F372" s="54" t="s">
        <v>468</v>
      </c>
      <c r="G372" s="54" t="s">
        <v>469</v>
      </c>
    </row>
    <row r="373">
      <c r="A373" s="85">
        <v>45365.0</v>
      </c>
      <c r="B373" s="54" t="s">
        <v>467</v>
      </c>
      <c r="C373" s="54" t="s">
        <v>415</v>
      </c>
      <c r="D373" s="55">
        <v>38.5</v>
      </c>
      <c r="E373" s="55">
        <v>6174.17</v>
      </c>
      <c r="F373" s="54" t="s">
        <v>468</v>
      </c>
      <c r="G373" s="54" t="s">
        <v>469</v>
      </c>
    </row>
    <row r="374">
      <c r="A374" s="85">
        <v>45365.0</v>
      </c>
      <c r="B374" s="54" t="s">
        <v>467</v>
      </c>
      <c r="C374" s="54" t="s">
        <v>416</v>
      </c>
      <c r="D374" s="55">
        <v>38.5</v>
      </c>
      <c r="E374" s="55">
        <v>6212.67</v>
      </c>
      <c r="F374" s="54" t="s">
        <v>468</v>
      </c>
      <c r="G374" s="54" t="s">
        <v>469</v>
      </c>
    </row>
    <row r="375">
      <c r="A375" s="85">
        <v>45366.0</v>
      </c>
      <c r="B375" s="54" t="s">
        <v>467</v>
      </c>
      <c r="C375" s="54" t="s">
        <v>417</v>
      </c>
      <c r="D375" s="55">
        <v>38.5</v>
      </c>
      <c r="E375" s="55">
        <v>6251.17</v>
      </c>
      <c r="F375" s="54" t="s">
        <v>468</v>
      </c>
      <c r="G375" s="54" t="s">
        <v>469</v>
      </c>
    </row>
    <row r="376">
      <c r="A376" s="85">
        <v>45366.0</v>
      </c>
      <c r="B376" s="54" t="s">
        <v>467</v>
      </c>
      <c r="C376" s="54" t="s">
        <v>418</v>
      </c>
      <c r="D376" s="55">
        <v>38.5</v>
      </c>
      <c r="E376" s="55">
        <v>6289.67</v>
      </c>
      <c r="F376" s="54" t="s">
        <v>468</v>
      </c>
      <c r="G376" s="54" t="s">
        <v>469</v>
      </c>
    </row>
    <row r="377">
      <c r="A377" s="85">
        <v>45366.0</v>
      </c>
      <c r="B377" s="54" t="s">
        <v>467</v>
      </c>
      <c r="C377" s="54" t="s">
        <v>419</v>
      </c>
      <c r="D377" s="55">
        <v>38.5</v>
      </c>
      <c r="E377" s="55">
        <v>6328.17</v>
      </c>
      <c r="F377" s="54" t="s">
        <v>468</v>
      </c>
      <c r="G377" s="54" t="s">
        <v>469</v>
      </c>
    </row>
    <row r="378">
      <c r="A378" s="85">
        <v>45366.0</v>
      </c>
      <c r="B378" s="54" t="s">
        <v>467</v>
      </c>
      <c r="C378" s="54" t="s">
        <v>420</v>
      </c>
      <c r="D378" s="55">
        <v>38.5</v>
      </c>
      <c r="E378" s="55">
        <v>6366.67</v>
      </c>
      <c r="F378" s="54" t="s">
        <v>468</v>
      </c>
      <c r="G378" s="54" t="s">
        <v>469</v>
      </c>
    </row>
    <row r="379">
      <c r="A379" s="85">
        <v>45366.0</v>
      </c>
      <c r="B379" s="54" t="s">
        <v>470</v>
      </c>
      <c r="C379" s="54" t="s">
        <v>421</v>
      </c>
      <c r="D379" s="55">
        <v>22.0</v>
      </c>
      <c r="E379" s="55">
        <v>6388.67</v>
      </c>
      <c r="F379" s="54" t="s">
        <v>468</v>
      </c>
      <c r="G379" s="54" t="s">
        <v>469</v>
      </c>
    </row>
    <row r="380">
      <c r="A380" s="85">
        <v>45366.0</v>
      </c>
      <c r="B380" s="54" t="s">
        <v>470</v>
      </c>
      <c r="C380" s="54" t="s">
        <v>496</v>
      </c>
      <c r="D380" s="55">
        <v>-234.0</v>
      </c>
      <c r="E380" s="55">
        <v>6154.67</v>
      </c>
      <c r="F380" s="54" t="s">
        <v>468</v>
      </c>
      <c r="G380" s="54" t="s">
        <v>469</v>
      </c>
    </row>
    <row r="381">
      <c r="A381" s="85">
        <v>45369.0</v>
      </c>
      <c r="B381" s="54" t="s">
        <v>467</v>
      </c>
      <c r="C381" s="54" t="s">
        <v>422</v>
      </c>
      <c r="D381" s="55">
        <v>38.5</v>
      </c>
      <c r="E381" s="55">
        <v>6193.17</v>
      </c>
      <c r="F381" s="54" t="s">
        <v>468</v>
      </c>
      <c r="G381" s="54" t="s">
        <v>469</v>
      </c>
    </row>
    <row r="382">
      <c r="A382" s="85">
        <v>45370.0</v>
      </c>
      <c r="B382" s="54" t="s">
        <v>467</v>
      </c>
      <c r="C382" s="54" t="s">
        <v>423</v>
      </c>
      <c r="D382" s="55">
        <v>38.5</v>
      </c>
      <c r="E382" s="55">
        <v>6231.67</v>
      </c>
      <c r="F382" s="54" t="s">
        <v>468</v>
      </c>
      <c r="G382" s="54" t="s">
        <v>469</v>
      </c>
    </row>
    <row r="383">
      <c r="A383" s="85">
        <v>45370.0</v>
      </c>
      <c r="B383" s="54" t="s">
        <v>467</v>
      </c>
      <c r="C383" s="54" t="s">
        <v>424</v>
      </c>
      <c r="D383" s="55">
        <v>38.5</v>
      </c>
      <c r="E383" s="55">
        <v>6270.17</v>
      </c>
      <c r="F383" s="54" t="s">
        <v>468</v>
      </c>
      <c r="G383" s="54" t="s">
        <v>469</v>
      </c>
    </row>
    <row r="384">
      <c r="A384" s="85">
        <v>45370.0</v>
      </c>
      <c r="B384" s="54" t="s">
        <v>470</v>
      </c>
      <c r="C384" s="54" t="s">
        <v>369</v>
      </c>
      <c r="D384" s="55">
        <v>-90.0</v>
      </c>
      <c r="E384" s="55">
        <v>6180.17</v>
      </c>
      <c r="F384" s="54" t="s">
        <v>468</v>
      </c>
      <c r="G384" s="54" t="s">
        <v>469</v>
      </c>
    </row>
    <row r="385">
      <c r="A385" s="85">
        <v>45371.0</v>
      </c>
      <c r="B385" s="54" t="s">
        <v>467</v>
      </c>
      <c r="C385" s="54" t="s">
        <v>425</v>
      </c>
      <c r="D385" s="55">
        <v>38.5</v>
      </c>
      <c r="E385" s="55">
        <v>6218.67</v>
      </c>
      <c r="F385" s="54" t="s">
        <v>468</v>
      </c>
      <c r="G385" s="54" t="s">
        <v>469</v>
      </c>
    </row>
    <row r="386">
      <c r="A386" s="85">
        <v>45371.0</v>
      </c>
      <c r="B386" s="54" t="s">
        <v>467</v>
      </c>
      <c r="C386" s="54" t="s">
        <v>426</v>
      </c>
      <c r="D386" s="55">
        <v>38.5</v>
      </c>
      <c r="E386" s="55">
        <v>6257.17</v>
      </c>
      <c r="F386" s="54" t="s">
        <v>468</v>
      </c>
      <c r="G386" s="54" t="s">
        <v>469</v>
      </c>
    </row>
    <row r="387">
      <c r="A387" s="85">
        <v>45372.0</v>
      </c>
      <c r="B387" s="54" t="s">
        <v>467</v>
      </c>
      <c r="C387" s="54" t="s">
        <v>427</v>
      </c>
      <c r="D387" s="55">
        <v>38.5</v>
      </c>
      <c r="E387" s="55">
        <v>6295.67</v>
      </c>
      <c r="F387" s="54" t="s">
        <v>468</v>
      </c>
      <c r="G387" s="54" t="s">
        <v>469</v>
      </c>
    </row>
    <row r="388">
      <c r="A388" s="85">
        <v>45372.0</v>
      </c>
      <c r="B388" s="54" t="s">
        <v>467</v>
      </c>
      <c r="C388" s="54" t="s">
        <v>428</v>
      </c>
      <c r="D388" s="55">
        <v>38.5</v>
      </c>
      <c r="E388" s="55">
        <v>6334.17</v>
      </c>
      <c r="F388" s="54" t="s">
        <v>468</v>
      </c>
      <c r="G388" s="54" t="s">
        <v>469</v>
      </c>
    </row>
    <row r="389">
      <c r="A389" s="85">
        <v>45373.0</v>
      </c>
      <c r="B389" s="54" t="s">
        <v>467</v>
      </c>
      <c r="C389" s="54" t="s">
        <v>429</v>
      </c>
      <c r="D389" s="55">
        <v>38.5</v>
      </c>
      <c r="E389" s="55">
        <v>6372.67</v>
      </c>
      <c r="F389" s="54" t="s">
        <v>468</v>
      </c>
      <c r="G389" s="54" t="s">
        <v>469</v>
      </c>
    </row>
    <row r="390">
      <c r="A390" s="85">
        <v>45373.0</v>
      </c>
      <c r="B390" s="54" t="s">
        <v>467</v>
      </c>
      <c r="C390" s="54" t="s">
        <v>430</v>
      </c>
      <c r="D390" s="55">
        <v>38.5</v>
      </c>
      <c r="E390" s="55">
        <v>6411.17</v>
      </c>
      <c r="F390" s="54" t="s">
        <v>468</v>
      </c>
      <c r="G390" s="54" t="s">
        <v>469</v>
      </c>
    </row>
    <row r="391">
      <c r="A391" s="85">
        <v>45373.0</v>
      </c>
      <c r="B391" s="54" t="s">
        <v>467</v>
      </c>
      <c r="C391" s="54" t="s">
        <v>431</v>
      </c>
      <c r="D391" s="55">
        <v>22.0</v>
      </c>
      <c r="E391" s="55">
        <v>6433.17</v>
      </c>
      <c r="F391" s="54" t="s">
        <v>468</v>
      </c>
      <c r="G391" s="54" t="s">
        <v>469</v>
      </c>
    </row>
    <row r="392">
      <c r="A392" s="85">
        <v>45373.0</v>
      </c>
      <c r="B392" s="54" t="s">
        <v>467</v>
      </c>
      <c r="C392" s="54" t="s">
        <v>432</v>
      </c>
      <c r="D392" s="55">
        <v>38.5</v>
      </c>
      <c r="E392" s="55">
        <v>6471.67</v>
      </c>
      <c r="F392" s="54" t="s">
        <v>468</v>
      </c>
      <c r="G392" s="54" t="s">
        <v>469</v>
      </c>
    </row>
    <row r="393">
      <c r="A393" s="85">
        <v>45373.0</v>
      </c>
      <c r="B393" s="54" t="s">
        <v>470</v>
      </c>
      <c r="C393" s="54" t="s">
        <v>433</v>
      </c>
      <c r="D393" s="55">
        <v>38.5</v>
      </c>
      <c r="E393" s="55">
        <v>6510.17</v>
      </c>
      <c r="F393" s="54" t="s">
        <v>468</v>
      </c>
      <c r="G393" s="54" t="s">
        <v>469</v>
      </c>
    </row>
    <row r="394">
      <c r="A394" s="85">
        <v>45373.0</v>
      </c>
      <c r="B394" s="54" t="s">
        <v>470</v>
      </c>
      <c r="C394" s="54" t="s">
        <v>434</v>
      </c>
      <c r="D394" s="55">
        <v>38.5</v>
      </c>
      <c r="E394" s="55">
        <v>6548.67</v>
      </c>
      <c r="F394" s="54" t="s">
        <v>468</v>
      </c>
      <c r="G394" s="54" t="s">
        <v>469</v>
      </c>
    </row>
    <row r="395">
      <c r="A395" s="85">
        <v>45373.0</v>
      </c>
      <c r="B395" s="54" t="s">
        <v>470</v>
      </c>
      <c r="C395" s="54" t="s">
        <v>435</v>
      </c>
      <c r="D395" s="55">
        <v>38.5</v>
      </c>
      <c r="E395" s="55">
        <v>6587.17</v>
      </c>
      <c r="F395" s="54" t="s">
        <v>468</v>
      </c>
      <c r="G395" s="54" t="s">
        <v>469</v>
      </c>
    </row>
    <row r="396">
      <c r="A396" s="85">
        <v>45373.0</v>
      </c>
      <c r="B396" s="54" t="s">
        <v>470</v>
      </c>
      <c r="C396" s="54" t="s">
        <v>436</v>
      </c>
      <c r="D396" s="55">
        <v>38.5</v>
      </c>
      <c r="E396" s="55">
        <v>6625.67</v>
      </c>
      <c r="F396" s="54" t="s">
        <v>468</v>
      </c>
      <c r="G396" s="54" t="s">
        <v>469</v>
      </c>
    </row>
    <row r="397">
      <c r="A397" s="85">
        <v>45376.0</v>
      </c>
      <c r="B397" s="54" t="s">
        <v>497</v>
      </c>
      <c r="C397" s="55">
        <v>836112.0</v>
      </c>
      <c r="D397" s="55">
        <v>38.5</v>
      </c>
      <c r="E397" s="55">
        <v>6664.17</v>
      </c>
      <c r="F397" s="54" t="s">
        <v>468</v>
      </c>
      <c r="G397" s="54" t="s">
        <v>469</v>
      </c>
    </row>
    <row r="398">
      <c r="A398" s="85">
        <v>45376.0</v>
      </c>
      <c r="B398" s="54" t="s">
        <v>467</v>
      </c>
      <c r="C398" s="54" t="s">
        <v>437</v>
      </c>
      <c r="D398" s="55">
        <v>38.5</v>
      </c>
      <c r="E398" s="55">
        <v>6702.67</v>
      </c>
      <c r="F398" s="54" t="s">
        <v>468</v>
      </c>
      <c r="G398" s="54" t="s">
        <v>469</v>
      </c>
    </row>
    <row r="399">
      <c r="A399" s="85">
        <v>45377.0</v>
      </c>
      <c r="B399" s="54" t="s">
        <v>467</v>
      </c>
      <c r="C399" s="54" t="s">
        <v>438</v>
      </c>
      <c r="D399" s="55">
        <v>38.5</v>
      </c>
      <c r="E399" s="55">
        <v>6741.17</v>
      </c>
      <c r="F399" s="54" t="s">
        <v>468</v>
      </c>
      <c r="G399" s="54" t="s">
        <v>469</v>
      </c>
    </row>
    <row r="400">
      <c r="A400" s="85">
        <v>45377.0</v>
      </c>
      <c r="B400" s="54" t="s">
        <v>470</v>
      </c>
      <c r="C400" s="54" t="s">
        <v>439</v>
      </c>
      <c r="D400" s="55">
        <v>38.5</v>
      </c>
      <c r="E400" s="55">
        <v>6779.67</v>
      </c>
      <c r="F400" s="54" t="s">
        <v>468</v>
      </c>
      <c r="G400" s="54" t="s">
        <v>469</v>
      </c>
    </row>
    <row r="401">
      <c r="A401" s="85">
        <v>45377.0</v>
      </c>
      <c r="B401" s="54" t="s">
        <v>470</v>
      </c>
      <c r="C401" s="54" t="s">
        <v>440</v>
      </c>
      <c r="D401" s="55">
        <v>65.0</v>
      </c>
      <c r="E401" s="55">
        <v>6844.67</v>
      </c>
      <c r="F401" s="54" t="s">
        <v>468</v>
      </c>
      <c r="G401" s="54" t="s">
        <v>469</v>
      </c>
    </row>
    <row r="402">
      <c r="A402" s="85">
        <v>45377.0</v>
      </c>
      <c r="B402" s="54" t="s">
        <v>470</v>
      </c>
      <c r="C402" s="54" t="s">
        <v>441</v>
      </c>
      <c r="D402" s="55">
        <v>22.0</v>
      </c>
      <c r="E402" s="55">
        <v>6866.67</v>
      </c>
      <c r="F402" s="54" t="s">
        <v>468</v>
      </c>
      <c r="G402" s="54" t="s">
        <v>469</v>
      </c>
    </row>
    <row r="403">
      <c r="A403" s="85">
        <v>45378.0</v>
      </c>
      <c r="B403" s="54" t="s">
        <v>467</v>
      </c>
      <c r="C403" s="54" t="s">
        <v>442</v>
      </c>
      <c r="D403" s="55">
        <v>22.0</v>
      </c>
      <c r="E403" s="55">
        <v>6888.67</v>
      </c>
      <c r="F403" s="54" t="s">
        <v>468</v>
      </c>
      <c r="G403" s="54" t="s">
        <v>469</v>
      </c>
    </row>
    <row r="404">
      <c r="A404" s="85">
        <v>45379.0</v>
      </c>
      <c r="B404" s="54" t="s">
        <v>467</v>
      </c>
      <c r="C404" s="54" t="s">
        <v>443</v>
      </c>
      <c r="D404" s="55">
        <v>38.5</v>
      </c>
      <c r="E404" s="55">
        <v>6927.17</v>
      </c>
      <c r="F404" s="54" t="s">
        <v>468</v>
      </c>
      <c r="G404" s="54" t="s">
        <v>469</v>
      </c>
    </row>
    <row r="405">
      <c r="A405" s="85">
        <v>45379.0</v>
      </c>
      <c r="B405" s="54" t="s">
        <v>467</v>
      </c>
      <c r="C405" s="54" t="s">
        <v>444</v>
      </c>
      <c r="D405" s="55">
        <v>38.5</v>
      </c>
      <c r="E405" s="55">
        <v>6965.67</v>
      </c>
      <c r="F405" s="54" t="s">
        <v>468</v>
      </c>
      <c r="G405" s="54" t="s">
        <v>469</v>
      </c>
    </row>
  </sheetData>
  <mergeCells count="405">
    <mergeCell ref="G400:H400"/>
    <mergeCell ref="G401:H401"/>
    <mergeCell ref="G402:H402"/>
    <mergeCell ref="G403:H403"/>
    <mergeCell ref="G404:H404"/>
    <mergeCell ref="G405:H405"/>
    <mergeCell ref="G393:H393"/>
    <mergeCell ref="G394:H394"/>
    <mergeCell ref="G395:H395"/>
    <mergeCell ref="G396:H396"/>
    <mergeCell ref="G397:H397"/>
    <mergeCell ref="G398:H398"/>
    <mergeCell ref="G399:H399"/>
    <mergeCell ref="G344:H344"/>
    <mergeCell ref="G345:H345"/>
    <mergeCell ref="G346:H346"/>
    <mergeCell ref="G347:H347"/>
    <mergeCell ref="G348:H348"/>
    <mergeCell ref="G349:H349"/>
    <mergeCell ref="G350:H350"/>
    <mergeCell ref="G351:H351"/>
    <mergeCell ref="G352:H352"/>
    <mergeCell ref="G353:H353"/>
    <mergeCell ref="G354:H354"/>
    <mergeCell ref="G355:H355"/>
    <mergeCell ref="G356:H356"/>
    <mergeCell ref="G357:H357"/>
    <mergeCell ref="G358:H358"/>
    <mergeCell ref="G359:H359"/>
    <mergeCell ref="G360:H360"/>
    <mergeCell ref="G361:H361"/>
    <mergeCell ref="G362:H362"/>
    <mergeCell ref="G363:H363"/>
    <mergeCell ref="G364:H364"/>
    <mergeCell ref="G365:H365"/>
    <mergeCell ref="G366:H366"/>
    <mergeCell ref="G367:H367"/>
    <mergeCell ref="G368:H368"/>
    <mergeCell ref="G369:H369"/>
    <mergeCell ref="G370:H370"/>
    <mergeCell ref="G371:H371"/>
    <mergeCell ref="G372:H372"/>
    <mergeCell ref="G373:H373"/>
    <mergeCell ref="G374:H374"/>
    <mergeCell ref="G375:H375"/>
    <mergeCell ref="G376:H376"/>
    <mergeCell ref="G377:H377"/>
    <mergeCell ref="G378:H378"/>
    <mergeCell ref="G379:H379"/>
    <mergeCell ref="G380:H380"/>
    <mergeCell ref="G381:H381"/>
    <mergeCell ref="G382:H382"/>
    <mergeCell ref="G383:H383"/>
    <mergeCell ref="G384:H384"/>
    <mergeCell ref="G385:H385"/>
    <mergeCell ref="G386:H386"/>
    <mergeCell ref="G387:H387"/>
    <mergeCell ref="G388:H388"/>
    <mergeCell ref="G389:H389"/>
    <mergeCell ref="G390:H390"/>
    <mergeCell ref="G391:H391"/>
    <mergeCell ref="G392:H392"/>
    <mergeCell ref="G1:H1"/>
    <mergeCell ref="G2:H2"/>
    <mergeCell ref="G3:H3"/>
    <mergeCell ref="G4:H4"/>
    <mergeCell ref="G5:H5"/>
    <mergeCell ref="G6:H6"/>
    <mergeCell ref="G7:H7"/>
    <mergeCell ref="G8:H8"/>
    <mergeCell ref="G9:H9"/>
    <mergeCell ref="G10:H10"/>
    <mergeCell ref="G11:H11"/>
    <mergeCell ref="G12:H12"/>
    <mergeCell ref="G13:H13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  <mergeCell ref="G24:H24"/>
    <mergeCell ref="G25:H25"/>
    <mergeCell ref="G26:H26"/>
    <mergeCell ref="G27:H27"/>
    <mergeCell ref="G28:H28"/>
    <mergeCell ref="G29:H29"/>
    <mergeCell ref="G30:H30"/>
    <mergeCell ref="G31:H31"/>
    <mergeCell ref="G32:H32"/>
    <mergeCell ref="G33:H33"/>
    <mergeCell ref="G34:H34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G44:H44"/>
    <mergeCell ref="G45:H45"/>
    <mergeCell ref="G46:H46"/>
    <mergeCell ref="G47:H47"/>
    <mergeCell ref="G48:H48"/>
    <mergeCell ref="G49:H49"/>
    <mergeCell ref="G50:H50"/>
    <mergeCell ref="G51:H51"/>
    <mergeCell ref="G52:H52"/>
    <mergeCell ref="G53:H53"/>
    <mergeCell ref="G54:H54"/>
    <mergeCell ref="G55:H55"/>
    <mergeCell ref="G56:H56"/>
    <mergeCell ref="G57:H57"/>
    <mergeCell ref="G58:H58"/>
    <mergeCell ref="G59:H59"/>
    <mergeCell ref="G60:H60"/>
    <mergeCell ref="G61:H61"/>
    <mergeCell ref="G62:H62"/>
    <mergeCell ref="G63:H63"/>
    <mergeCell ref="G64:H64"/>
    <mergeCell ref="G65:H65"/>
    <mergeCell ref="G66:H66"/>
    <mergeCell ref="G67:H67"/>
    <mergeCell ref="G68:H68"/>
    <mergeCell ref="G69:H69"/>
    <mergeCell ref="G70:H70"/>
    <mergeCell ref="G71:H71"/>
    <mergeCell ref="G72:H72"/>
    <mergeCell ref="G73:H73"/>
    <mergeCell ref="G74:H74"/>
    <mergeCell ref="G75:H75"/>
    <mergeCell ref="G76:H76"/>
    <mergeCell ref="G77:H77"/>
    <mergeCell ref="G78:H78"/>
    <mergeCell ref="G79:H79"/>
    <mergeCell ref="G80:H80"/>
    <mergeCell ref="G81:H81"/>
    <mergeCell ref="G82:H82"/>
    <mergeCell ref="G83:H83"/>
    <mergeCell ref="G84:H84"/>
    <mergeCell ref="G85:H85"/>
    <mergeCell ref="G86:H86"/>
    <mergeCell ref="G87:H87"/>
    <mergeCell ref="G88:H88"/>
    <mergeCell ref="G89:H89"/>
    <mergeCell ref="G90:H90"/>
    <mergeCell ref="G91:H91"/>
    <mergeCell ref="G92:H92"/>
    <mergeCell ref="G93:H93"/>
    <mergeCell ref="G94:H94"/>
    <mergeCell ref="G95:H95"/>
    <mergeCell ref="G96:H96"/>
    <mergeCell ref="G97:H97"/>
    <mergeCell ref="G98:H98"/>
    <mergeCell ref="G99:H99"/>
    <mergeCell ref="G100:H100"/>
    <mergeCell ref="G101:H101"/>
    <mergeCell ref="G102:H102"/>
    <mergeCell ref="G103:H103"/>
    <mergeCell ref="G104:H104"/>
    <mergeCell ref="G105:H105"/>
    <mergeCell ref="G106:H106"/>
    <mergeCell ref="G107:H107"/>
    <mergeCell ref="G108:H108"/>
    <mergeCell ref="G109:H109"/>
    <mergeCell ref="G110:H110"/>
    <mergeCell ref="G111:H111"/>
    <mergeCell ref="G112:H112"/>
    <mergeCell ref="G113:H113"/>
    <mergeCell ref="G114:H114"/>
    <mergeCell ref="G115:H115"/>
    <mergeCell ref="G116:H116"/>
    <mergeCell ref="G117:H117"/>
    <mergeCell ref="G118:H118"/>
    <mergeCell ref="G119:H119"/>
    <mergeCell ref="G120:H120"/>
    <mergeCell ref="G121:H121"/>
    <mergeCell ref="G122:H122"/>
    <mergeCell ref="G123:H123"/>
    <mergeCell ref="G124:H124"/>
    <mergeCell ref="G125:H125"/>
    <mergeCell ref="G126:H126"/>
    <mergeCell ref="G127:H127"/>
    <mergeCell ref="G128:H128"/>
    <mergeCell ref="G129:H129"/>
    <mergeCell ref="G130:H130"/>
    <mergeCell ref="G131:H131"/>
    <mergeCell ref="G132:H132"/>
    <mergeCell ref="G133:H133"/>
    <mergeCell ref="G134:H134"/>
    <mergeCell ref="G135:H135"/>
    <mergeCell ref="G136:H136"/>
    <mergeCell ref="G137:H137"/>
    <mergeCell ref="G138:H138"/>
    <mergeCell ref="G139:H139"/>
    <mergeCell ref="G140:H140"/>
    <mergeCell ref="G141:H141"/>
    <mergeCell ref="G142:H142"/>
    <mergeCell ref="G143:H143"/>
    <mergeCell ref="G144:H144"/>
    <mergeCell ref="G145:H145"/>
    <mergeCell ref="G146:H146"/>
    <mergeCell ref="G147:H147"/>
    <mergeCell ref="G148:H148"/>
    <mergeCell ref="G149:H149"/>
    <mergeCell ref="G150:H150"/>
    <mergeCell ref="G151:H151"/>
    <mergeCell ref="G152:H152"/>
    <mergeCell ref="G153:H153"/>
    <mergeCell ref="G154:H154"/>
    <mergeCell ref="G155:H155"/>
    <mergeCell ref="G156:H156"/>
    <mergeCell ref="G157:H157"/>
    <mergeCell ref="G158:H158"/>
    <mergeCell ref="G159:H159"/>
    <mergeCell ref="G160:H160"/>
    <mergeCell ref="G161:H161"/>
    <mergeCell ref="G162:H162"/>
    <mergeCell ref="G163:H163"/>
    <mergeCell ref="G164:H164"/>
    <mergeCell ref="G165:H165"/>
    <mergeCell ref="G166:H166"/>
    <mergeCell ref="G167:H167"/>
    <mergeCell ref="G168:H168"/>
    <mergeCell ref="G169:H169"/>
    <mergeCell ref="G170:H170"/>
    <mergeCell ref="G171:H171"/>
    <mergeCell ref="G172:H172"/>
    <mergeCell ref="G173:H173"/>
    <mergeCell ref="G174:H174"/>
    <mergeCell ref="G175:H175"/>
    <mergeCell ref="G176:H176"/>
    <mergeCell ref="G177:H177"/>
    <mergeCell ref="G178:H178"/>
    <mergeCell ref="G179:H179"/>
    <mergeCell ref="G180:H180"/>
    <mergeCell ref="G181:H181"/>
    <mergeCell ref="G182:H182"/>
    <mergeCell ref="G183:H183"/>
    <mergeCell ref="G184:H184"/>
    <mergeCell ref="G185:H185"/>
    <mergeCell ref="G186:H186"/>
    <mergeCell ref="G187:H187"/>
    <mergeCell ref="G188:H188"/>
    <mergeCell ref="G189:H189"/>
    <mergeCell ref="G190:H190"/>
    <mergeCell ref="G191:H191"/>
    <mergeCell ref="G192:H192"/>
    <mergeCell ref="G193:H193"/>
    <mergeCell ref="G194:H194"/>
    <mergeCell ref="G195:H195"/>
    <mergeCell ref="G196:H196"/>
    <mergeCell ref="G197:H197"/>
    <mergeCell ref="G198:H198"/>
    <mergeCell ref="G199:H199"/>
    <mergeCell ref="G200:H200"/>
    <mergeCell ref="G201:H201"/>
    <mergeCell ref="G202:H202"/>
    <mergeCell ref="G203:H203"/>
    <mergeCell ref="G204:H204"/>
    <mergeCell ref="G205:H205"/>
    <mergeCell ref="G206:H206"/>
    <mergeCell ref="G207:H207"/>
    <mergeCell ref="G208:H208"/>
    <mergeCell ref="G209:H209"/>
    <mergeCell ref="G210:H210"/>
    <mergeCell ref="G211:H211"/>
    <mergeCell ref="G212:H212"/>
    <mergeCell ref="G213:H213"/>
    <mergeCell ref="G214:H214"/>
    <mergeCell ref="G215:H215"/>
    <mergeCell ref="G216:H216"/>
    <mergeCell ref="G217:H217"/>
    <mergeCell ref="G218:H218"/>
    <mergeCell ref="G219:H219"/>
    <mergeCell ref="G220:H220"/>
    <mergeCell ref="G221:H221"/>
    <mergeCell ref="G222:H222"/>
    <mergeCell ref="G223:H223"/>
    <mergeCell ref="G224:H224"/>
    <mergeCell ref="G225:H225"/>
    <mergeCell ref="G226:H226"/>
    <mergeCell ref="G227:H227"/>
    <mergeCell ref="G228:H228"/>
    <mergeCell ref="G229:H229"/>
    <mergeCell ref="G230:H230"/>
    <mergeCell ref="G231:H231"/>
    <mergeCell ref="G232:H232"/>
    <mergeCell ref="G233:H233"/>
    <mergeCell ref="G234:H234"/>
    <mergeCell ref="G235:H235"/>
    <mergeCell ref="G236:H236"/>
    <mergeCell ref="G237:H237"/>
    <mergeCell ref="G238:H238"/>
    <mergeCell ref="G239:H239"/>
    <mergeCell ref="G240:H240"/>
    <mergeCell ref="G241:H241"/>
    <mergeCell ref="G242:H242"/>
    <mergeCell ref="G243:H243"/>
    <mergeCell ref="G244:H244"/>
    <mergeCell ref="G245:H245"/>
    <mergeCell ref="G246:H246"/>
    <mergeCell ref="G247:H247"/>
    <mergeCell ref="G248:H248"/>
    <mergeCell ref="G249:H249"/>
    <mergeCell ref="G250:H250"/>
    <mergeCell ref="G251:H251"/>
    <mergeCell ref="G252:H252"/>
    <mergeCell ref="G253:H253"/>
    <mergeCell ref="G254:H254"/>
    <mergeCell ref="G255:H255"/>
    <mergeCell ref="G256:H256"/>
    <mergeCell ref="G257:H257"/>
    <mergeCell ref="G258:H258"/>
    <mergeCell ref="G259:H259"/>
    <mergeCell ref="G260:H260"/>
    <mergeCell ref="G261:H261"/>
    <mergeCell ref="G262:H262"/>
    <mergeCell ref="G263:H263"/>
    <mergeCell ref="G264:H264"/>
    <mergeCell ref="G265:H265"/>
    <mergeCell ref="G266:H266"/>
    <mergeCell ref="G267:H267"/>
    <mergeCell ref="G268:H268"/>
    <mergeCell ref="G269:H269"/>
    <mergeCell ref="G270:H270"/>
    <mergeCell ref="G271:H271"/>
    <mergeCell ref="G272:H272"/>
    <mergeCell ref="G273:H273"/>
    <mergeCell ref="G274:H274"/>
    <mergeCell ref="G275:H275"/>
    <mergeCell ref="G276:H276"/>
    <mergeCell ref="G277:H277"/>
    <mergeCell ref="G278:H278"/>
    <mergeCell ref="G279:H279"/>
    <mergeCell ref="G280:H280"/>
    <mergeCell ref="G281:H281"/>
    <mergeCell ref="G282:H282"/>
    <mergeCell ref="G283:H283"/>
    <mergeCell ref="G284:H284"/>
    <mergeCell ref="G285:H285"/>
    <mergeCell ref="G286:H286"/>
    <mergeCell ref="G287:H287"/>
    <mergeCell ref="G288:H288"/>
    <mergeCell ref="G289:H289"/>
    <mergeCell ref="G290:H290"/>
    <mergeCell ref="G291:H291"/>
    <mergeCell ref="G292:H292"/>
    <mergeCell ref="G293:H293"/>
    <mergeCell ref="G294:H294"/>
    <mergeCell ref="G295:H295"/>
    <mergeCell ref="G296:H296"/>
    <mergeCell ref="G297:H297"/>
    <mergeCell ref="G298:H298"/>
    <mergeCell ref="G299:H299"/>
    <mergeCell ref="G300:H300"/>
    <mergeCell ref="G301:H301"/>
    <mergeCell ref="G302:H302"/>
    <mergeCell ref="G303:H303"/>
    <mergeCell ref="G304:H304"/>
    <mergeCell ref="G305:H305"/>
    <mergeCell ref="G306:H306"/>
    <mergeCell ref="G307:H307"/>
    <mergeCell ref="G308:H308"/>
    <mergeCell ref="G309:H309"/>
    <mergeCell ref="G310:H310"/>
    <mergeCell ref="G311:H311"/>
    <mergeCell ref="G312:H312"/>
    <mergeCell ref="G313:H313"/>
    <mergeCell ref="G314:H314"/>
    <mergeCell ref="G315:H315"/>
    <mergeCell ref="G316:H316"/>
    <mergeCell ref="G317:H317"/>
    <mergeCell ref="G318:H318"/>
    <mergeCell ref="G319:H319"/>
    <mergeCell ref="G320:H320"/>
    <mergeCell ref="G321:H321"/>
    <mergeCell ref="G322:H322"/>
    <mergeCell ref="G323:H323"/>
    <mergeCell ref="G324:H324"/>
    <mergeCell ref="G325:H325"/>
    <mergeCell ref="G326:H326"/>
    <mergeCell ref="G327:H327"/>
    <mergeCell ref="G328:H328"/>
    <mergeCell ref="G329:H329"/>
    <mergeCell ref="G330:H330"/>
    <mergeCell ref="G331:H331"/>
    <mergeCell ref="G332:H332"/>
    <mergeCell ref="G333:H333"/>
    <mergeCell ref="G334:H334"/>
    <mergeCell ref="G335:H335"/>
    <mergeCell ref="G336:H336"/>
    <mergeCell ref="G337:H337"/>
    <mergeCell ref="G338:H338"/>
    <mergeCell ref="G339:H339"/>
    <mergeCell ref="G340:H340"/>
    <mergeCell ref="G341:H341"/>
    <mergeCell ref="G342:H342"/>
    <mergeCell ref="G343:H343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3" width="8.0"/>
    <col customWidth="1" min="4" max="4" width="10.29"/>
    <col customWidth="1" min="5" max="9" width="8.0"/>
    <col customWidth="1" min="10" max="10" width="10.29"/>
    <col customWidth="1" min="11" max="26" width="8.0"/>
  </cols>
  <sheetData>
    <row r="2">
      <c r="A2" s="79" t="s">
        <v>446</v>
      </c>
    </row>
    <row r="4">
      <c r="A4" s="79" t="s">
        <v>498</v>
      </c>
    </row>
    <row r="6">
      <c r="C6" s="79" t="s">
        <v>499</v>
      </c>
    </row>
    <row r="7">
      <c r="A7" s="79" t="s">
        <v>449</v>
      </c>
      <c r="G7" s="79" t="s">
        <v>1</v>
      </c>
    </row>
    <row r="8">
      <c r="D8" s="82" t="s">
        <v>500</v>
      </c>
      <c r="J8" s="82" t="s">
        <v>500</v>
      </c>
    </row>
    <row r="9">
      <c r="A9" s="82" t="s">
        <v>451</v>
      </c>
      <c r="D9" s="83">
        <f>'202324'!D382</f>
        <v>3145.25</v>
      </c>
      <c r="G9" s="82" t="s">
        <v>451</v>
      </c>
      <c r="J9" s="83">
        <f>'202324'!P382</f>
        <v>2152.4</v>
      </c>
    </row>
    <row r="10">
      <c r="A10" s="82" t="s">
        <v>452</v>
      </c>
      <c r="D10" s="83">
        <f>'202324'!F382</f>
        <v>1700</v>
      </c>
      <c r="G10" s="82" t="s">
        <v>452</v>
      </c>
      <c r="J10" s="83">
        <f>'202324'!R382</f>
        <v>3108</v>
      </c>
    </row>
    <row r="11">
      <c r="A11" s="82" t="s">
        <v>453</v>
      </c>
      <c r="D11" s="83">
        <f>'202324'!E382</f>
        <v>8058</v>
      </c>
      <c r="G11" s="82" t="s">
        <v>453</v>
      </c>
      <c r="J11" s="83">
        <f>'202324'!Q382</f>
        <v>8862</v>
      </c>
    </row>
    <row r="12">
      <c r="A12" s="82" t="s">
        <v>8</v>
      </c>
      <c r="D12" s="83">
        <f>'202324'!H382</f>
        <v>100</v>
      </c>
      <c r="G12" s="82" t="s">
        <v>8</v>
      </c>
      <c r="J12" s="83">
        <v>0.0</v>
      </c>
    </row>
    <row r="13">
      <c r="A13" s="82" t="s">
        <v>455</v>
      </c>
      <c r="D13" s="83">
        <f>'202324'!I382</f>
        <v>591</v>
      </c>
      <c r="G13" s="82" t="s">
        <v>455</v>
      </c>
      <c r="J13" s="83">
        <f>'202324'!T382</f>
        <v>402.73</v>
      </c>
    </row>
    <row r="14">
      <c r="A14" s="82" t="s">
        <v>10</v>
      </c>
      <c r="D14" s="83">
        <f>'202324'!J382</f>
        <v>411</v>
      </c>
      <c r="G14" s="82" t="s">
        <v>10</v>
      </c>
      <c r="J14" s="83">
        <f>'202324'!U382</f>
        <v>0</v>
      </c>
    </row>
    <row r="15">
      <c r="A15" s="82" t="s">
        <v>501</v>
      </c>
      <c r="D15" s="83">
        <f>'202324'!G382</f>
        <v>929.3</v>
      </c>
      <c r="G15" s="82" t="s">
        <v>501</v>
      </c>
      <c r="J15" s="83">
        <f>'202324'!S382</f>
        <v>808</v>
      </c>
    </row>
    <row r="16">
      <c r="A16" s="82" t="s">
        <v>457</v>
      </c>
      <c r="D16" s="83" t="str">
        <f>'202324'!G383</f>
        <v/>
      </c>
      <c r="G16" s="82" t="s">
        <v>457</v>
      </c>
      <c r="J16" s="83">
        <v>0.0</v>
      </c>
    </row>
    <row r="17">
      <c r="A17" s="82" t="s">
        <v>458</v>
      </c>
      <c r="D17" s="83">
        <f>'202324'!K382</f>
        <v>1585</v>
      </c>
      <c r="G17" s="82" t="s">
        <v>458</v>
      </c>
      <c r="J17" s="83">
        <f>'202324'!V382</f>
        <v>1167</v>
      </c>
    </row>
    <row r="18">
      <c r="A18" s="82" t="s">
        <v>502</v>
      </c>
      <c r="D18" s="83" t="str">
        <f>'202324'!K383</f>
        <v/>
      </c>
      <c r="G18" s="82" t="s">
        <v>502</v>
      </c>
      <c r="J18" s="83">
        <v>0.0</v>
      </c>
    </row>
    <row r="19">
      <c r="A19" s="82" t="s">
        <v>503</v>
      </c>
      <c r="D19" s="83" t="str">
        <f>'202324'!K384</f>
        <v/>
      </c>
      <c r="G19" s="82" t="s">
        <v>503</v>
      </c>
      <c r="J19" s="83">
        <v>0.0</v>
      </c>
    </row>
    <row r="20">
      <c r="A20" s="82" t="s">
        <v>504</v>
      </c>
      <c r="D20" s="83" t="str">
        <f>'202324'!K385</f>
        <v/>
      </c>
      <c r="G20" s="82" t="s">
        <v>504</v>
      </c>
      <c r="J20" s="83">
        <v>0.0</v>
      </c>
    </row>
    <row r="21" ht="15.75" customHeight="1"/>
    <row r="22" ht="15.75" customHeight="1">
      <c r="A22" s="79" t="s">
        <v>445</v>
      </c>
      <c r="B22" s="79"/>
      <c r="C22" s="79"/>
      <c r="D22" s="84">
        <f>SUM(D9:D20)</f>
        <v>16519.55</v>
      </c>
      <c r="E22" s="79"/>
      <c r="F22" s="79"/>
      <c r="G22" s="79" t="s">
        <v>445</v>
      </c>
      <c r="H22" s="79"/>
      <c r="I22" s="79"/>
      <c r="J22" s="84">
        <f>SUM(J9:J20)</f>
        <v>16500.13</v>
      </c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</row>
    <row r="23" ht="15.75" customHeight="1"/>
    <row r="24" ht="15.75" customHeight="1">
      <c r="A24" s="79" t="s">
        <v>459</v>
      </c>
      <c r="D24" s="84">
        <f>D22-J22</f>
        <v>19.42</v>
      </c>
    </row>
    <row r="25" ht="15.75" customHeight="1"/>
    <row r="26" ht="15.75" customHeight="1">
      <c r="D26" s="83"/>
    </row>
    <row r="27" ht="15.75" customHeight="1">
      <c r="D27" s="83"/>
    </row>
    <row r="28" ht="15.75" customHeight="1">
      <c r="D28" s="83"/>
    </row>
    <row r="29" ht="15.75" customHeight="1">
      <c r="D29" s="83"/>
    </row>
    <row r="30" ht="15.75" customHeight="1">
      <c r="D30" s="83"/>
    </row>
    <row r="31" ht="15.75" customHeight="1">
      <c r="D31" s="83"/>
    </row>
    <row r="32" ht="15.75" customHeight="1">
      <c r="D32" s="83"/>
    </row>
    <row r="33" ht="15.75" customHeight="1">
      <c r="D33" s="83"/>
    </row>
    <row r="34" ht="15.75" customHeight="1">
      <c r="D34" s="83"/>
    </row>
    <row r="35" ht="15.75" customHeight="1">
      <c r="D35" s="83"/>
    </row>
    <row r="36" ht="15.75" customHeight="1">
      <c r="D36" s="83"/>
    </row>
    <row r="37" ht="15.75" customHeight="1">
      <c r="D37" s="83"/>
    </row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2023-07-23T15:27:20Z</dcterms:created>
  <dc:creator>Anta Misina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